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Sheet1" sheetId="1" state="visible" r:id="rId3"/>
    <sheet name="Modeling Guide" sheetId="2" state="visible" r:id="rId4"/>
    <sheet name="Claude Log" sheetId="3" state="hidden" r:id="rId5"/>
    <sheet name="Style Guide" sheetId="4" state="visible" r:id="rId6"/>
    <sheet name="Templates" sheetId="5" state="visible" r:id="rId7"/>
    <sheet name="Input Data" sheetId="6" state="visible" r:id="rId8"/>
    <sheet name="Sales" sheetId="7" state="visible" r:id="rId9"/>
    <sheet name="Dep&amp;CAPEX" sheetId="8" state="visible" r:id="rId10"/>
  </sheets>
  <definedNames>
    <definedName function="false" hidden="true" name="a" vbProcedure="false">#REF!</definedName>
    <definedName function="false" hidden="true" name="a." vbProcedure="false">{#N/A,#N/A,TRUE,"KEY DATA";#N/A,#N/A,TRUE,"KEY DATA Base Case";#N/A,#N/A,TRUE,"JULY";#N/A,#N/A,TRUE,"AUG";#N/A,#N/A,TRUE,"SEPT";#N/A,#N/A,TRUE,"3Q"}</definedName>
    <definedName function="false" hidden="true" name="A.." vbProcedure="false">{#N/A,#N/A,TRUE,"KEY DATA";#N/A,#N/A,TRUE,"KEY DATA Base Case";#N/A,#N/A,TRUE,"JULY";#N/A,#N/A,TRUE,"AUG";#N/A,#N/A,TRUE,"SEPT";#N/A,#N/A,TRUE,"3Q"}</definedName>
    <definedName function="false" hidden="true" name="A1_00근거" vbProcedure="false">{#N/A,#N/A,FALSE,"단축1";#N/A,#N/A,FALSE,"단축2";#N/A,#N/A,FALSE,"단축3";#N/A,#N/A,FALSE,"장축";#N/A,#N/A,FALSE,"4WD"}</definedName>
    <definedName function="false" hidden="true" name="aaa." vbProcedure="false">{#N/A,#N/A,TRUE,"KEY DATA";#N/A,#N/A,TRUE,"KEY DATA Base Case";#N/A,#N/A,TRUE,"JULY";#N/A,#N/A,TRUE,"AUG";#N/A,#N/A,TRUE,"SEPT";#N/A,#N/A,TRUE,"3Q"}</definedName>
    <definedName function="false" hidden="true" name="AAAA" vbProcedure="false">{#N/A,#N/A,FALSE,"단축1";#N/A,#N/A,FALSE,"단축2";#N/A,#N/A,FALSE,"단축3";#N/A,#N/A,FALSE,"장축";#N/A,#N/A,FALSE,"4WD"}</definedName>
    <definedName function="false" hidden="true" name="aaaaa" vbProcedure="false">{#N/A,#N/A,FALSE,"표지";#N/A,#N/A,FALSE,"전제";#N/A,#N/A,FALSE,"손익-자 (2)";#N/A,#N/A,FALSE,"손익-자";#N/A,#N/A,FALSE,"손익-마 (2)";#N/A,#N/A,FALSE,"손익-마";#N/A,#N/A,FALSE,"총손최종"}</definedName>
    <definedName function="false" hidden="true" name="aaaaaa" vbProcedure="false">{#N/A,#N/A,FALSE,"단축1";#N/A,#N/A,FALSE,"단축2";#N/A,#N/A,FALSE,"단축3";#N/A,#N/A,FALSE,"장축";#N/A,#N/A,FALSE,"4WD"}</definedName>
    <definedName function="false" hidden="true" name="AAAAAAAAA" vbProcedure="false">{"'Sheet1'!$A$1:$H$36"}</definedName>
    <definedName function="false" hidden="true" name="aaaad" vbProcedure="false">{"'7-2지역별'!$A$1:$R$44"}</definedName>
    <definedName function="false" hidden="true" name="aaaaq" vbProcedure="false">{"'7-2지역별'!$A$1:$R$44"}</definedName>
    <definedName function="false" hidden="true" name="aaaasdf" vbProcedure="false">{#N/A,#N/A,TRUE,"GEM Total";#N/A,#N/A,TRUE,"Final Assembly";#N/A,#N/A,TRUE,"Cleaning";#N/A,#N/A,TRUE,"Schooping,Clearing";#N/A,#N/A,TRUE,"Winding"}</definedName>
    <definedName function="false" hidden="true" name="aaaaw" vbProcedure="false">{"'7-2지역별'!$A$1:$R$44"}</definedName>
    <definedName function="false" hidden="true" name="aaaax" vbProcedure="false">{"'7-2지역별'!$A$1:$R$44"}</definedName>
    <definedName function="false" hidden="true" name="aaaz" vbProcedure="false">{"'7-2지역별'!$A$1:$R$44"}</definedName>
    <definedName function="false" hidden="true" name="aaif" vbProcedure="false">{#N/A,#N/A,FALSE,"단축1";#N/A,#N/A,FALSE,"단축2";#N/A,#N/A,FALSE,"단축3";#N/A,#N/A,FALSE,"장축";#N/A,#N/A,FALSE,"4WD"}</definedName>
    <definedName function="false" hidden="true" name="aaq" vbProcedure="false">{"'7-2지역별'!$A$1:$R$44"}</definedName>
    <definedName function="false" hidden="true" name="aaqs" vbProcedure="false">{#N/A,#N/A,FALSE,"단축1";#N/A,#N/A,FALSE,"단축2";#N/A,#N/A,FALSE,"단축3";#N/A,#N/A,FALSE,"장축";#N/A,#N/A,FALSE,"4WD"}</definedName>
    <definedName function="false" hidden="true" name="aar" vbProcedure="false">{#N/A,#N/A,FALSE,"단축1";#N/A,#N/A,FALSE,"단축2";#N/A,#N/A,FALSE,"단축3";#N/A,#N/A,FALSE,"장축";#N/A,#N/A,FALSE,"4WD"}</definedName>
    <definedName function="false" hidden="true" name="Aas" vbProcedure="false">{#N/A,#N/A,FALSE,"을지 (4)";#N/A,#N/A,FALSE,"을지 (5)";#N/A,#N/A,FALSE,"을지 (6)"}</definedName>
    <definedName function="false" hidden="true" name="AB" vbProcedure="false">{#N/A,#N/A,FALSE,"표지";#N/A,#N/A,FALSE,"전제";#N/A,#N/A,FALSE,"손익-자 (2)";#N/A,#N/A,FALSE,"손익-자";#N/A,#N/A,FALSE,"손익-마 (2)";#N/A,#N/A,FALSE,"손익-마";#N/A,#N/A,FALSE,"총손최종"}</definedName>
    <definedName function="false" hidden="true" name="ABC" vbProcedure="false">{#N/A,#N/A,FALSE,"초도품";#N/A,#N/A,FALSE,"초도품 (2)";#N/A,#N/A,FALSE,"초도품 (3)";#N/A,#N/A,FALSE,"초도품 (4)";#N/A,#N/A,FALSE,"초도품 (5)";#N/A,#N/A,FALSE,"초도품 (6)"}</definedName>
    <definedName function="false" hidden="true" name="ABCD" vbProcedure="false">{#N/A,#N/A,FALSE,"표지";#N/A,#N/A,FALSE,"을지1";#N/A,#N/A,FALSE,"일정1";#N/A,#N/A,FALSE,"일정2";#N/A,#N/A,FALSE,"11T-C";#N/A,#N/A,FALSE,"15T-D";#N/A,#N/A,FALSE,"판매현황";#N/A,#N/A,FALSE,"업무 FLOW"}</definedName>
    <definedName function="false" hidden="true" name="abd" vbProcedure="false">{#N/A,#N/A,FALSE,"견적대비-2"}</definedName>
    <definedName function="false" hidden="true" name="ABDD" vbProcedure="false">{#N/A,#N/A,FALSE,"단축1";#N/A,#N/A,FALSE,"단축2";#N/A,#N/A,FALSE,"단축3";#N/A,#N/A,FALSE,"장축";#N/A,#N/A,FALSE,"4WD"}</definedName>
    <definedName function="false" hidden="true" name="abgfdrt" vbProcedure="false">{#N/A,#N/A,FALSE,"KMC최종회의(7월) 자료"}</definedName>
    <definedName function="false" hidden="true" name="ABS이월오더" vbProcedure="false">{#N/A,#N/A,FALSE,"단축1";#N/A,#N/A,FALSE,"단축2";#N/A,#N/A,FALSE,"단축3";#N/A,#N/A,FALSE,"장축";#N/A,#N/A,FALSE,"4WD"}</definedName>
    <definedName function="false" hidden="true" name="ABS이태리" vbProcedure="false">{#N/A,#N/A,FALSE,"단축1";#N/A,#N/A,FALSE,"단축2";#N/A,#N/A,FALSE,"단축3";#N/A,#N/A,FALSE,"장축";#N/A,#N/A,FALSE,"4WD"}</definedName>
    <definedName function="false" hidden="true" name="ABX" vbProcedure="false">{#N/A,#N/A,FALSE,"지침";#N/A,#N/A,FALSE,"환경분석";#N/A,#N/A,FALSE,"Sheet16"}</definedName>
    <definedName function="false" hidden="true" name="ACB" vbProcedure="false">{#N/A,#N/A,FALSE,"단축1";#N/A,#N/A,FALSE,"단축2";#N/A,#N/A,FALSE,"단축3";#N/A,#N/A,FALSE,"장축";#N/A,#N/A,FALSE,"4WD"}</definedName>
    <definedName function="false" hidden="true" name="AccessDatabase" vbProcedure="false">"C:\생산판매\long98\9802장판원본.mdb"</definedName>
    <definedName function="false" hidden="true" name="Access_Button" vbProcedure="false">"업체현황_카드발송_List"</definedName>
    <definedName function="false" hidden="true" name="Access_Button1" vbProcedure="false">"업체현황_카드발송_List"</definedName>
    <definedName function="false" hidden="true" name="Access_Button2" vbProcedure="false">"업체현황_카드발송_List"</definedName>
    <definedName function="false" hidden="true" name="Access_Button3" vbProcedure="false">"카드발송_카드발송_List1"</definedName>
    <definedName function="false" hidden="true" name="Access_Button4" vbProcedure="false">"업체현황_카드발송_List"</definedName>
    <definedName function="false" hidden="true" name="ACCLINK.XLS_Localization_Table_List" vbProcedure="false">"$A$1:$B$11"</definedName>
    <definedName function="false" hidden="true" name="ACCLINK.XLS_Localization_Table_List1" vbProcedure="false">"$A$13:$B$31"</definedName>
    <definedName function="false" hidden="true" name="ACCLINK.XLS_Localization_Table_List10" vbProcedure="false">"$A$13:$B$33"</definedName>
    <definedName function="false" hidden="true" name="ACCLINK.XLS_Localization_Table_List11" vbProcedure="false">"$A$13:$B$33"</definedName>
    <definedName function="false" hidden="true" name="ACCLINK.XLS_Localization_Table_List12" vbProcedure="false">"$A$13:$B$33"</definedName>
    <definedName function="false" hidden="true" name="ACCLINK.XLS_Localization_Table_List13" vbProcedure="false">"$A$13:$B$33"</definedName>
    <definedName function="false" hidden="true" name="ACCLINK.XLS_Localization_Table_List14" vbProcedure="false">"$A$13:$B$33"</definedName>
    <definedName function="false" hidden="true" name="ACCLINK.XLS_Localization_Table_List15" vbProcedure="false">"$A$13:$B$33"</definedName>
    <definedName function="false" hidden="true" name="ACCLINK.XLS_Localization_Table_List16" vbProcedure="false">"$A$13:$B$33"</definedName>
    <definedName function="false" hidden="true" name="ACCLINK.XLS_Localization_Table_List17" vbProcedure="false">"$A$13:$B$33"</definedName>
    <definedName function="false" hidden="true" name="ACCLINK.XLS_Localization_Table_List18" vbProcedure="false">"$A$13:$B$33"</definedName>
    <definedName function="false" hidden="true" name="ACCLINK.XLS_Localization_Table_List19" vbProcedure="false">"$A$13:$B$33"</definedName>
    <definedName function="false" hidden="true" name="ACCLINK.XLS_Localization_Table_List2" vbProcedure="false">"$A$13:$B$31"</definedName>
    <definedName function="false" hidden="true" name="ACCLINK.XLS_Localization_Table_List3" vbProcedure="false">"$A$13:$B$31"</definedName>
    <definedName function="false" hidden="true" name="ACCLINK.XLS_Localization_Table_List4" vbProcedure="false">"$A$13:$B$31"</definedName>
    <definedName function="false" hidden="true" name="ACCLINK.XLS_Localization_Table_List5" vbProcedure="false">"$A$13:$B$31"</definedName>
    <definedName function="false" hidden="true" name="ACCLINK.XLS_Localization_Table_List6" vbProcedure="false">"$A$13:$B$31"</definedName>
    <definedName function="false" hidden="true" name="ACCLINK.XLS_Localization_Table_List7" vbProcedure="false">"$A$13:$B$31"</definedName>
    <definedName function="false" hidden="true" name="ACCLINK.XLS_Localization_Table_List8" vbProcedure="false">"$A$13:$B$31"</definedName>
    <definedName function="false" hidden="true" name="ACCLINK.XLS_Localization_Table_List9" vbProcedure="false">"$A$13:$B$33"</definedName>
    <definedName function="false" hidden="true" name="ACON" vbProcedure="false">{#N/A,#N/A,TRUE,"일정"}</definedName>
    <definedName function="false" hidden="true" name="AD" vbProcedure="false">{#N/A,#N/A,FALSE,"을지 (4)";#N/A,#N/A,FALSE,"을지 (5)";#N/A,#N/A,FALSE,"을지 (6)"}</definedName>
    <definedName function="false" hidden="true" name="ADA" vbProcedure="false">{#N/A,#N/A,FALSE,"단축1";#N/A,#N/A,FALSE,"단축2";#N/A,#N/A,FALSE,"단축3";#N/A,#N/A,FALSE,"장축";#N/A,#N/A,FALSE,"4WD"}</definedName>
    <definedName function="false" hidden="true" name="add" vbProcedure="false">{#N/A,#N/A,FALSE,"Aging Summary";#N/A,#N/A,FALSE,"Ratio Analysis";#N/A,#N/A,FALSE,"Test 120 Day Accts";#N/A,#N/A,FALSE,"Tickmarks"}</definedName>
    <definedName function="false" hidden="true" name="adfds" vbProcedure="false">{#N/A,#N/A,FALSE,"단축1";#N/A,#N/A,FALSE,"단축2";#N/A,#N/A,FALSE,"단축3";#N/A,#N/A,FALSE,"장축";#N/A,#N/A,FALSE,"4WD"}</definedName>
    <definedName function="false" hidden="true" name="adfge" vbProcedure="false">{#N/A,#N/A,TRUE,"Y생산";#N/A,#N/A,TRUE,"Y판매";#N/A,#N/A,TRUE,"Y총물량";#N/A,#N/A,TRUE,"Y능력";#N/A,#N/A,TRUE,"YKD"}</definedName>
    <definedName function="false" hidden="true" name="adge" vbProcedure="false">{"'Sheet1'!$A$1:$H$36"}</definedName>
    <definedName function="false" hidden="true" name="ADGG" vbProcedure="false">{#N/A,#N/A,TRUE,"Y생산";#N/A,#N/A,TRUE,"Y판매";#N/A,#N/A,TRUE,"Y총물량";#N/A,#N/A,TRUE,"Y능력";#N/A,#N/A,TRUE,"YKD"}</definedName>
    <definedName function="false" hidden="true" name="ads" vbProcedure="false">{#N/A,#N/A,FALSE,"표지";#N/A,#N/A,FALSE,"전제";#N/A,#N/A,FALSE,"손익-자 (2)";#N/A,#N/A,FALSE,"손익-자";#N/A,#N/A,FALSE,"손익-마 (2)";#N/A,#N/A,FALSE,"손익-마";#N/A,#N/A,FALSE,"총손최종"}</definedName>
    <definedName function="false" hidden="true" name="ADSDF" vbProcedure="false">{#N/A,#N/A,TRUE,"Y생산";#N/A,#N/A,TRUE,"Y판매";#N/A,#N/A,TRUE,"Y총물량";#N/A,#N/A,TRUE,"Y능력";#N/A,#N/A,TRUE,"YKD"}</definedName>
    <definedName function="false" hidden="true" name="AEFG" vbProcedure="false">{"'7-2지역별'!$A$1:$R$44"}</definedName>
    <definedName function="false" hidden="true" name="AERHTRJN" vbProcedure="false">{#N/A,#N/A,TRUE,"Y생산";#N/A,#N/A,TRUE,"Y판매";#N/A,#N/A,TRUE,"Y총물량";#N/A,#N/A,TRUE,"Y능력";#N/A,#N/A,TRUE,"YKD"}</definedName>
    <definedName function="false" hidden="true" name="AERWGFDB" vbProcedure="false">{#N/A,#N/A,FALSE,"96 3월물량표";#N/A,#N/A,FALSE,"96 4월물량표";#N/A,#N/A,FALSE,"96 5월물량표"}</definedName>
    <definedName function="false" hidden="true" name="af" vbProcedure="false">{#N/A,#N/A,TRUE,"경전'96(1)";#N/A,#N/A,TRUE,"경전'96 (2)"}</definedName>
    <definedName function="false" hidden="true" name="afasdf" vbProcedure="false">#REF!</definedName>
    <definedName function="false" hidden="true" name="afdsf" vbProcedure="false">{#N/A,#N/A,FALSE,"단축1";#N/A,#N/A,FALSE,"단축2";#N/A,#N/A,FALSE,"단축3";#N/A,#N/A,FALSE,"장축";#N/A,#N/A,FALSE,"4WD"}</definedName>
    <definedName function="false" hidden="true" name="aff" vbProcedure="false">{#N/A,#N/A,FALSE,"단축1";#N/A,#N/A,FALSE,"단축2";#N/A,#N/A,FALSE,"단축3";#N/A,#N/A,FALSE,"장축";#N/A,#N/A,FALSE,"4WD"}</definedName>
    <definedName function="false" hidden="true" name="afs" vbProcedure="false">{#N/A,#N/A,FALSE,"단축1";#N/A,#N/A,FALSE,"단축2";#N/A,#N/A,FALSE,"단축3";#N/A,#N/A,FALSE,"장축";#N/A,#N/A,FALSE,"4WD"}</definedName>
    <definedName function="false" hidden="true" name="ag" vbProcedure="false">{#N/A,#N/A,TRUE,"경전'96(1)";#N/A,#N/A,TRUE,"경전'96 (2)"}</definedName>
    <definedName function="false" hidden="true" name="agdsaf"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AH" vbProcedure="false">{#N/A,#N/A,FALSE,"단축1";#N/A,#N/A,FALSE,"단축2";#N/A,#N/A,FALSE,"단축3";#N/A,#N/A,FALSE,"장축";#N/A,#N/A,FALSE,"4WD"}</definedName>
    <definedName function="false" hidden="true" name="AI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AJ" vbProcedure="false">{#N/A,#N/A,FALSE,"단축1";#N/A,#N/A,FALSE,"단축2";#N/A,#N/A,FALSE,"단축3";#N/A,#N/A,FALSE,"장축";#N/A,#N/A,FALSE,"4WD"}</definedName>
    <definedName function="false" hidden="true" name="al" vbProcedure="false">{#N/A,#N/A,TRUE,"경전'96(1)";#N/A,#N/A,TRUE,"경전'96 (2)"}</definedName>
    <definedName function="false" hidden="true" name="alf" vbProcedure="false">{#N/A,#N/A,TRUE,"경전'96(1)";#N/A,#N/A,TRUE,"경전'96 (2)"}</definedName>
    <definedName function="false" hidden="true" name="alfo" vbProcedure="false">{#N/A,#N/A,TRUE,"경전'96(1)";#N/A,#N/A,TRUE,"경전'96 (2)"}</definedName>
    <definedName function="false" hidden="true" name="alm보고서식" vbProcedure="false">{#N/A,#N/A,FALSE,"주요여수신";#N/A,#N/A,FALSE,"수신금리";#N/A,#N/A,FALSE,"대출금리";#N/A,#N/A,FALSE,"신규대출";#N/A,#N/A,FALSE,"총액대출"}</definedName>
    <definedName function="false" hidden="true" name="alt" vbProcedure="false">{#N/A,#N/A,TRUE,"경전'96(1)";#N/A,#N/A,TRUE,"경전'96 (2)"}</definedName>
    <definedName function="false" hidden="true" name="ALㅓ머" vbProcedure="false">{#N/A,#N/A,FALSE,"UNIT";#N/A,#N/A,FALSE,"UNIT";#N/A,#N/A,FALSE,"계정"}</definedName>
    <definedName function="false" hidden="true" name="AN" vbProcedure="false">{#N/A,#N/A,FALSE,"단축1";#N/A,#N/A,FALSE,"단축2";#N/A,#N/A,FALSE,"단축3";#N/A,#N/A,FALSE,"장축";#N/A,#N/A,FALSE,"4WD"}</definedName>
    <definedName function="false" hidden="true" name="anscount" vbProcedure="false">2</definedName>
    <definedName function="false" hidden="true" name="aon" vbProcedure="false">{#N/A,#N/A,FALSE,"을지 (4)";#N/A,#N/A,FALSE,"을지 (5)";#N/A,#N/A,FALSE,"을지 (6)"}</definedName>
    <definedName function="false" hidden="true" name="A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AP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APP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AQP" vbProcedure="false">{#N/A,#N/A,FALSE,"96 3월물량표";#N/A,#N/A,FALSE,"96 4월물량표";#N/A,#N/A,FALSE,"96 5월물량표"}</definedName>
    <definedName function="false" hidden="true" name="are"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name="AREAT" vbProcedure="false">{#N/A,#N/A,TRUE,"Y생산";#N/A,#N/A,TRUE,"Y판매";#N/A,#N/A,TRUE,"Y총물량";#N/A,#N/A,TRUE,"Y능력";#N/A,#N/A,TRUE,"YKD"}</definedName>
    <definedName function="false" hidden="true" name="aregy" vbProcedure="false">{#N/A,#N/A,TRUE,"Y생산";#N/A,#N/A,TRUE,"Y판매";#N/A,#N/A,TRUE,"Y총물량";#N/A,#N/A,TRUE,"Y능력";#N/A,#N/A,TRUE,"YKD"}</definedName>
    <definedName function="false" hidden="true" name="AS2DocOpenMode" vbProcedure="false">"AS2DocumentEdit"</definedName>
    <definedName function="false" hidden="true" name="AS2LinkLS" vbProcedure="false">#REF!</definedName>
    <definedName function="false" hidden="true" name="AS2ReportLS" vbProcedure="false">1</definedName>
    <definedName function="false" hidden="true" name="AS2StaticLS" vbProcedure="false">#REF!</definedName>
    <definedName function="false" hidden="true" name="AS2SyncStepLS" vbProcedure="false">0</definedName>
    <definedName function="false" hidden="true" name="AS2TickmarkLS" vbProcedure="false">#REF!</definedName>
    <definedName function="false" hidden="true" name="AS2VersionLS" vbProcedure="false">300</definedName>
    <definedName function="false" hidden="true" name="asa" vbProcedure="false">{#N/A,#N/A,FALSE,"단축1";#N/A,#N/A,FALSE,"단축2";#N/A,#N/A,FALSE,"단축3";#N/A,#N/A,FALSE,"장축";#N/A,#N/A,FALSE,"4WD"}</definedName>
    <definedName function="false" hidden="true" name="asasas" vbProcedure="false">{#N/A,#N/A,FALSE,"Aging Summary";#N/A,#N/A,FALSE,"Ratio Analysis";#N/A,#N/A,FALSE,"Test 120 Day Accts";#N/A,#N/A,FALSE,"Tickmarks"}</definedName>
    <definedName function="false" hidden="true" name="asasasws" vbProcedure="false">{#N/A,#N/A,FALSE,"단축1";#N/A,#N/A,FALSE,"단축2";#N/A,#N/A,FALSE,"단축3";#N/A,#N/A,FALSE,"장축";#N/A,#N/A,FALSE,"4WD"}</definedName>
    <definedName function="false" hidden="true" name="asasw" vbProcedure="false">{#N/A,#N/A,FALSE,"단축1";#N/A,#N/A,FALSE,"단축2";#N/A,#N/A,FALSE,"단축3";#N/A,#N/A,FALSE,"장축";#N/A,#N/A,FALSE,"4WD"}</definedName>
    <definedName function="false" hidden="true" name="asdasd" vbProcedure="false">{#N/A,#N/A,TRUE,"Acquirer_Cases_Input";#N/A,#N/A,TRUE,"Acquirer_Input";#N/A,#N/A,TRUE,"Acquirer"}</definedName>
    <definedName function="false" hidden="true" name="asdf" vbProcedure="false">{#N/A,#N/A,FALSE,"단축1";#N/A,#N/A,FALSE,"단축2";#N/A,#N/A,FALSE,"단축3";#N/A,#N/A,FALSE,"장축";#N/A,#N/A,FALSE,"4WD"}</definedName>
    <definedName function="false" hidden="true" name="asdfa" vbProcedure="false">{#N/A,#N/A,FALSE,"단축1";#N/A,#N/A,FALSE,"단축2";#N/A,#N/A,FALSE,"단축3";#N/A,#N/A,FALSE,"장축";#N/A,#N/A,FALSE,"4WD"}</definedName>
    <definedName function="false" hidden="true" name="ASDFAD" vbProcedure="false">{#N/A,#N/A,FALSE,"단축1";#N/A,#N/A,FALSE,"단축2";#N/A,#N/A,FALSE,"단축3";#N/A,#N/A,FALSE,"장축";#N/A,#N/A,FALSE,"4WD"}</definedName>
    <definedName function="false" hidden="true" name="asdfasd" vbProcedure="false">{#N/A,#N/A,FALSE,"단축1";#N/A,#N/A,FALSE,"단축2";#N/A,#N/A,FALSE,"단축3";#N/A,#N/A,FALSE,"장축";#N/A,#N/A,FALSE,"4WD"}</definedName>
    <definedName function="false" hidden="true" name="asdfasdf" vbProcedure="false">{#N/A,#N/A,FALSE,"TS";#N/A,#N/A,FALSE,"Combo";#N/A,#N/A,FALSE,"FAIR";#N/A,#N/A,FALSE,"RBC";#N/A,#N/A,FALSE,"xxxx";#N/A,#N/A,FALSE,"A_D";#N/A,#N/A,FALSE,"WACC";#N/A,#N/A,FALSE,"DCF";#N/A,#N/A,FALSE,"LBO";#N/A,#N/A,FALSE,"AcqMults";#N/A,#N/A,FALSE,"CompMults"}</definedName>
    <definedName function="false" hidden="true" name="ASDFASF" vbProcedure="false">{#N/A,#N/A,FALSE,"단축1";#N/A,#N/A,FALSE,"단축2";#N/A,#N/A,FALSE,"단축3";#N/A,#N/A,FALSE,"장축";#N/A,#N/A,FALSE,"4WD"}</definedName>
    <definedName function="false" hidden="true" name="ASDFF" vbProcedure="false">{#N/A,#N/A,FALSE,"표지";#N/A,#N/A,FALSE,"전제";#N/A,#N/A,FALSE,"손익-자 (2)";#N/A,#N/A,FALSE,"손익-자";#N/A,#N/A,FALSE,"손익-마 (2)";#N/A,#N/A,FALSE,"손익-마";#N/A,#N/A,FALSE,"총손최종"}</definedName>
    <definedName function="false" hidden="true" name="asdffdas" vbProcedure="false">{#N/A,#N/A,FALSE,"단축1";#N/A,#N/A,FALSE,"단축2";#N/A,#N/A,FALSE,"단축3";#N/A,#N/A,FALSE,"장축";#N/A,#N/A,FALSE,"4WD"}</definedName>
    <definedName function="false" hidden="true" name="ASDGFSDG" vbProcedure="false">{#N/A,#N/A,FALSE,"96 3월물량표";#N/A,#N/A,FALSE,"96 4월물량표";#N/A,#N/A,FALSE,"96 5월물량표"}</definedName>
    <definedName function="false" hidden="true" name="ASE" vbProcedure="false">{#N/A,#N/A,FALSE,"초도품";#N/A,#N/A,FALSE,"초도품 (2)";#N/A,#N/A,FALSE,"초도품 (3)";#N/A,#N/A,FALSE,"초도품 (4)";#N/A,#N/A,FALSE,"초도품 (5)";#N/A,#N/A,FALSE,"초도품 (6)"}</definedName>
    <definedName function="false" hidden="true" name="asefq" vbProcedure="false">{#N/A,#N/A,FALSE,"96 3월물량표";#N/A,#N/A,FALSE,"96 4월물량표";#N/A,#N/A,FALSE,"96 5월물량표"}</definedName>
    <definedName function="false" hidden="true" name="asf" vbProcedure="false">{#N/A,#N/A,FALSE,"단축1";#N/A,#N/A,FALSE,"단축2";#N/A,#N/A,FALSE,"단축3";#N/A,#N/A,FALSE,"장축";#N/A,#N/A,FALSE,"4WD"}</definedName>
    <definedName function="false" hidden="true" name="ASFD" vbProcedure="false">{#N/A,#N/A,FALSE,"단축1";#N/A,#N/A,FALSE,"단축2";#N/A,#N/A,FALSE,"단축3";#N/A,#N/A,FALSE,"장축";#N/A,#N/A,FALSE,"4WD"}</definedName>
    <definedName function="false" hidden="true" name="asfsd" vbProcedure="false">{"FORM17",#N/A,FALSE,"Commission1";"FORM17.1",#N/A,FALSE,"Commission2"}</definedName>
    <definedName function="false" hidden="true" name="ASS" vbProcedure="false">{#N/A,#N/A,FALSE,"을지 (4)";#N/A,#N/A,FALSE,"을지 (5)";#N/A,#N/A,FALSE,"을지 (6)"}</definedName>
    <definedName function="false" hidden="true" name="assddassdadas" vbProcedure="false">{"'7-2지역별'!$A$1:$R$44"}</definedName>
    <definedName function="false" hidden="true" name="assdewdwe" vbProcedure="false">{#N/A,#N/A,FALSE,"단축1";#N/A,#N/A,FALSE,"단축2";#N/A,#N/A,FALSE,"단축3";#N/A,#N/A,FALSE,"장축";#N/A,#N/A,FALSE,"4WD"}</definedName>
    <definedName function="false" hidden="true" name="assdf" vbProcedure="false">{"'7-2지역별'!$A$1:$R$44"}</definedName>
    <definedName function="false" hidden="true" name="Asset9808CAK" vbProcedure="false">#REF!</definedName>
    <definedName function="false" hidden="true" name="Assets9808CAK" vbProcedure="false">#REF!</definedName>
    <definedName function="false" hidden="true" name="ASSO"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AT종합" vbProcedure="false">{#N/A,#N/A,FALSE,"단축1";#N/A,#N/A,FALSE,"단축2";#N/A,#N/A,FALSE,"단축3";#N/A,#N/A,FALSE,"장축";#N/A,#N/A,FALSE,"4WD"}</definedName>
    <definedName function="false" hidden="true" name="AV" vbProcedure="false">{#N/A,#N/A,FALSE,"단축1";#N/A,#N/A,FALSE,"단축2";#N/A,#N/A,FALSE,"단축3";#N/A,#N/A,FALSE,"장축";#N/A,#N/A,FALSE,"4WD"}</definedName>
    <definedName function="false" hidden="true" name="awefgdvb" vbProcedure="false">{#N/A,#N/A,TRUE,"Y생산";#N/A,#N/A,TRUE,"Y판매";#N/A,#N/A,TRUE,"Y총물량";#N/A,#N/A,TRUE,"Y능력";#N/A,#N/A,TRUE,"YKD"}</definedName>
    <definedName function="false" hidden="true" name="AWEGDFBV" vbProcedure="false">{#N/A,#N/A,TRUE,"Y생산";#N/A,#N/A,TRUE,"Y판매";#N/A,#N/A,TRUE,"Y총물량";#N/A,#N/A,TRUE,"Y능력";#N/A,#N/A,TRUE,"YKD"}</definedName>
    <definedName function="false" hidden="true" name="AWEGERHBDFB" vbProcedure="false">{#N/A,#N/A,TRUE,"Y생산";#N/A,#N/A,TRUE,"Y판매";#N/A,#N/A,TRUE,"Y총물량";#N/A,#N/A,TRUE,"Y능력";#N/A,#N/A,TRUE,"YKD"}</definedName>
    <definedName function="false" hidden="true" name="AWERGERGH" vbProcedure="false">{#N/A,#N/A,FALSE,"96 3월물량표";#N/A,#N/A,FALSE,"96 4월물량표";#N/A,#N/A,FALSE,"96 5월물량표"}</definedName>
    <definedName function="false" hidden="true" name="AWETDFBV" vbProcedure="false">{#N/A,#N/A,TRUE,"Y생산";#N/A,#N/A,TRUE,"Y판매";#N/A,#N/A,TRUE,"Y총물량";#N/A,#N/A,TRUE,"Y능력";#N/A,#N/A,TRUE,"YKD"}</definedName>
    <definedName function="false" hidden="true" name="awvrevrf"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name="AXD" vbProcedure="false">{#N/A,#N/A,FALSE,"초도품";#N/A,#N/A,FALSE,"초도품 (2)";#N/A,#N/A,FALSE,"초도품 (3)";#N/A,#N/A,FALSE,"초도품 (4)";#N/A,#N/A,FALSE,"초도품 (5)";#N/A,#N/A,FALSE,"초도품 (6)"}</definedName>
    <definedName function="false" hidden="true" name="axsjsj" vbProcedure="false">{#N/A,#N/A,FALSE,"신규dep";#N/A,#N/A,FALSE,"신규dep-금형상각후";#N/A,#N/A,FALSE,"신규dep-연구비상각후";#N/A,#N/A,FALSE,"신규dep-기계,공구상각후"}</definedName>
    <definedName function="false" hidden="true" name="AZGVZ" vbProcedure="false">{#N/A,#N/A,FALSE,"을지 (4)";#N/A,#N/A,FALSE,"을지 (5)";#N/A,#N/A,FALSE,"을지 (6)"}</definedName>
    <definedName function="false" hidden="true" name="AZZXX" vbProcedure="false">{"'7-2지역별'!$A$1:$R$44"}</definedName>
    <definedName function="false" hidden="true" name="backup" vbProcedure="false">{#N/A,#N/A,TRUE,"KEY DATA";#N/A,#N/A,TRUE,"KEY DATA Base Case";#N/A,#N/A,TRUE,"JULY";#N/A,#N/A,TRUE,"AUG";#N/A,#N/A,TRUE,"SEPT";#N/A,#N/A,TRUE,"3Q"}</definedName>
    <definedName function="false" hidden="true" name="backup." vbProcedure="false">{#N/A,#N/A,TRUE,"KEY DATA";#N/A,#N/A,TRUE,"KEY DATA Base Case";#N/A,#N/A,TRUE,"JULY";#N/A,#N/A,TRUE,"AUG";#N/A,#N/A,TRUE,"SEPT";#N/A,#N/A,TRUE,"3Q"}</definedName>
    <definedName function="false" hidden="true" name="bbbbbb" vbProcedure="false">{#N/A,#N/A,TRUE,"Acquirer_Cases_Input";#N/A,#N/A,TRUE,"Acquirer_Input";#N/A,#N/A,TRUE,"Acquirer"}</definedName>
    <definedName function="false" hidden="true" name="bbbbbbb" vbProcedure="false">{"graph",#N/A,FALSE,"WWJU";"graph",#N/A,FALSE,"WWSEM";"graph",#N/A,FALSE,"GOMJU";"graph",#N/A,FALSE,"GOMSEM";"graph",#N/A,FALSE,"NSJU";"graph",#N/A,FALSE,"NSSEM";"graph",#N/A,FALSE,"WAJU";"graph",#N/A,FALSE,"STOCKPRI";"graph",#N/A,FALSE,"CFTEV";"graph",#N/A,FALSE,"NAV-RCV";"graph",#N/A,FALSE,"CRUDEWW"}</definedName>
    <definedName function="false" hidden="true" name="bbbbbbbbbbbbb" vbProcedure="false">#REF!</definedName>
    <definedName function="false" hidden="true" name="bcl" vbProcedure="false">#REF!</definedName>
    <definedName function="false" hidden="true" name="BDFDF" vbProcedure="false">{#N/A,#N/A,FALSE,"을지 (4)";#N/A,#N/A,FALSE,"을지 (5)";#N/A,#N/A,FALSE,"을지 (6)"}</definedName>
    <definedName function="false" hidden="true" name="Bear" vbProcedure="false">{#N/A,#N/A,FALSE,"TS";#N/A,#N/A,FALSE,"Combo";#N/A,#N/A,FALSE,"FAIR";#N/A,#N/A,FALSE,"RBC";#N/A,#N/A,FALSE,"xxxx";#N/A,#N/A,FALSE,"A_D";#N/A,#N/A,FALSE,"WACC";#N/A,#N/A,FALSE,"DCF";#N/A,#N/A,FALSE,"LBO";#N/A,#N/A,FALSE,"AcqMults";#N/A,#N/A,FALSE,"CompMults"}</definedName>
    <definedName function="false" hidden="true" name="bearr" vbProcedure="false">{#N/A,#N/A,FALSE,"TS";#N/A,#N/A,FALSE,"Combo";#N/A,#N/A,FALSE,"FAIR";#N/A,#N/A,FALSE,"RBC";#N/A,#N/A,FALSE,"xxxx";#N/A,#N/A,FALSE,"A_D";#N/A,#N/A,FALSE,"WACC";#N/A,#N/A,FALSE,"DCF";#N/A,#N/A,FALSE,"LBO";#N/A,#N/A,FALSE,"AcqMults";#N/A,#N/A,FALSE,"CompMults"}</definedName>
    <definedName function="false" hidden="true" name="bfr" vbProcedure="false">#REF!</definedName>
    <definedName function="false" hidden="true" name="bgbgvffvfff" vbProcedure="false">{"'7-2지역별'!$A$1:$R$44"}</definedName>
    <definedName function="false" hidden="true" name="BGFNFGN" vbProcedure="false">{"'7-2지역별'!$A$1:$R$44"}</definedName>
    <definedName function="false" hidden="true" name="bggbgeazzgbfdbgfh" vbProcedure="false">{"'7-2지역별'!$A$1:$R$44"}</definedName>
    <definedName function="false" hidden="true" name="bggd" vbProcedure="false">{"'7-2지역별'!$A$1:$R$44"}</definedName>
    <definedName function="false" hidden="true" name="bgggf" vbProcedure="false">{"'7-2지역별'!$A$1:$R$44"}</definedName>
    <definedName function="false" hidden="true" name="BGM비용예실"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bgt" vbProcedure="false">{"'7-2지역별'!$A$1:$R$44"}</definedName>
    <definedName function="false" hidden="true" name="BGVFUISHIOGSIOP" vbProcedure="false">{#N/A,#N/A,FALSE,"단축1";#N/A,#N/A,FALSE,"단축2";#N/A,#N/A,FALSE,"단축3";#N/A,#N/A,FALSE,"장축";#N/A,#N/A,FALSE,"4WD"}</definedName>
    <definedName function="false" hidden="true" name="BG_Del" vbProcedure="false">15</definedName>
    <definedName function="false" hidden="true" name="BG_Ins" vbProcedure="false">4</definedName>
    <definedName function="false" hidden="true" name="BG_Mod" vbProcedure="false">6</definedName>
    <definedName function="false" hidden="true" name="BILL"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BJW" vbProcedure="false">{#N/A,#N/A,FALSE,"단축1";#N/A,#N/A,FALSE,"단축2";#N/A,#N/A,FALSE,"단축3";#N/A,#N/A,FALSE,"장축";#N/A,#N/A,FALSE,"4WD"}</definedName>
    <definedName function="false" hidden="true" name="BL" vbProcedure="false">{#N/A,#N/A,FALSE,"단축1";#N/A,#N/A,FALSE,"단축2";#N/A,#N/A,FALSE,"단축3";#N/A,#N/A,FALSE,"장축";#N/A,#N/A,FALSE,"4WD"}</definedName>
    <definedName function="false" hidden="true" name="BLBL" vbProcedure="false">{#N/A,#N/A,FALSE,"단축1";#N/A,#N/A,FALSE,"단축2";#N/A,#N/A,FALSE,"단축3";#N/A,#N/A,FALSE,"장축";#N/A,#N/A,FALSE,"4WD"}</definedName>
    <definedName function="false" hidden="true" name="BLPB10" vbProcedure="false">#REF!</definedName>
    <definedName function="false" hidden="true" name="BLPB11" vbProcedure="false">#REF!</definedName>
    <definedName function="false" hidden="true" name="BLPB6" vbProcedure="false">#REF!</definedName>
    <definedName function="false" hidden="true" name="BLPB7" vbProcedure="false">#REF!</definedName>
    <definedName function="false" hidden="true" name="BLPB8" vbProcedure="false">#REF!</definedName>
    <definedName function="false" hidden="true" name="BLPB9" vbProcedure="false">#REF!</definedName>
    <definedName function="false" hidden="true" name="BLPH1" vbProcedure="false">#REF!</definedName>
    <definedName function="false" hidden="true" name="BLPH10" vbProcedure="false">#REF!</definedName>
    <definedName function="false" hidden="true" name="BLPH11" vbProcedure="false">#REF!</definedName>
    <definedName function="false" hidden="true" name="BLPH12" vbProcedure="false">#REF!</definedName>
    <definedName function="false" hidden="true" name="BLPH13" vbProcedure="false">#REF!</definedName>
    <definedName function="false" hidden="true" name="BLPH14" vbProcedure="false">#REF!</definedName>
    <definedName function="false" hidden="true" name="BLPH15" vbProcedure="false">#REF!</definedName>
    <definedName function="false" hidden="true" name="BLPH16" vbProcedure="false">#REF!</definedName>
    <definedName function="false" hidden="true" name="BLPH17" vbProcedure="false">#REF!</definedName>
    <definedName function="false" hidden="true" name="BLPH18" vbProcedure="false">#REF!</definedName>
    <definedName function="false" hidden="true" name="BLPH19" vbProcedure="false">#REF!</definedName>
    <definedName function="false" hidden="true" name="BLPH2" vbProcedure="false">#REF!</definedName>
    <definedName function="false" hidden="true" name="BLPH20" vbProcedure="false">#REF!</definedName>
    <definedName function="false" hidden="true" name="BLPH200001" vbProcedure="false">#REF!</definedName>
    <definedName function="false" hidden="true" name="BLPH3" vbProcedure="false">#REF!</definedName>
    <definedName function="false" hidden="true" name="BLPH4" vbProcedure="false">#REF!</definedName>
    <definedName function="false" hidden="true" name="BLPH5" vbProcedure="false">#REF!</definedName>
    <definedName function="false" hidden="true" name="BLPH6" vbProcedure="false">#REF!</definedName>
    <definedName function="false" hidden="true" name="BLPH7" vbProcedure="false">#REF!</definedName>
    <definedName function="false" hidden="true" name="BLPH8" vbProcedure="false">#REF!</definedName>
    <definedName function="false" hidden="true" name="BLPH9" vbProcedure="false">#REF!</definedName>
    <definedName function="false" hidden="true" name="bltnwjd2" vbProcedure="false">{#N/A,#N/A,FALSE,"신규dep";#N/A,#N/A,FALSE,"신규dep-금형상각후";#N/A,#N/A,FALSE,"신규dep-연구비상각후";#N/A,#N/A,FALSE,"신규dep-기계,공구상각후"}</definedName>
    <definedName function="false" hidden="true" name="BL수정4.5" vbProcedure="false">{#N/A,#N/A,FALSE,"신규dep";#N/A,#N/A,FALSE,"신규dep-금형상각후";#N/A,#N/A,FALSE,"신규dep-연구비상각후";#N/A,#N/A,FALSE,"신규dep-기계,공구상각후"}</definedName>
    <definedName function="false" hidden="true" name="BL수정4.6" vbProcedure="false">{#N/A,#N/A,FALSE,"신규dep";#N/A,#N/A,FALSE,"신규dep-금형상각후";#N/A,#N/A,FALSE,"신규dep-연구비상각후";#N/A,#N/A,FALSE,"신규dep-기계,공구상각후"}</definedName>
    <definedName function="false" hidden="true" name="BL수정5" vbProcedure="false">{#N/A,#N/A,FALSE,"신규dep";#N/A,#N/A,FALSE,"신규dep-금형상각후";#N/A,#N/A,FALSE,"신규dep-연구비상각후";#N/A,#N/A,FALSE,"신규dep-기계,공구상각후"}</definedName>
    <definedName function="false" hidden="true" name="BL폐각1" vbProcedure="false">{#N/A,#N/A,FALSE,"신규dep";#N/A,#N/A,FALSE,"신규dep-금형상각후";#N/A,#N/A,FALSE,"신규dep-연구비상각후";#N/A,#N/A,FALSE,"신규dep-기계,공구상각후"}</definedName>
    <definedName function="false" hidden="true" name="BM" vbProcedure="false">#REF!</definedName>
    <definedName function="false" hidden="true" name="BN" vbProcedure="false">{#N/A,#N/A,FALSE,"을지 (4)";#N/A,#N/A,FALSE,"을지 (5)";#N/A,#N/A,FALSE,"을지 (6)"}</definedName>
    <definedName function="false" hidden="true" name="BOD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book1" vbProcedure="false">{#N/A,#N/A,FALSE,"UNIT";#N/A,#N/A,FALSE,"UNIT";#N/A,#N/A,FALSE,"계정"}</definedName>
    <definedName function="false" hidden="true" name="BPR_01" vbProcedure="false">{#N/A,#N/A,FALSE,"BS";#N/A,#N/A,FALSE,"PL";#N/A,#N/A,FALSE,"처분";#N/A,#N/A,FALSE,"현금";#N/A,#N/A,FALSE,"매출";#N/A,#N/A,FALSE,"원가";#N/A,#N/A,FALSE,"경영"}</definedName>
    <definedName function="false" hidden="true" name="brbb" vbProcedure="false">{"'7-2지역별'!$A$1:$R$44"}</definedName>
    <definedName function="false" hidden="true" name="brtbdf" vbProcedure="false">{"'7-2지역별'!$A$1:$R$44"}</definedName>
    <definedName function="false" hidden="true" name="BSFW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BS_CDMA"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name="btgrgr" vbProcedure="false">{"'7-2지역별'!$A$1:$R$44"}</definedName>
    <definedName function="false" hidden="true" name="Bud" vbProcedure="false">main.sapf4help()</definedName>
    <definedName function="false" hidden="true" name="Budget" vbProcedure="false">main.sapf4help()</definedName>
    <definedName function="false" hidden="true" name="budget2" vbProcedure="false">main.sapf4help()</definedName>
    <definedName function="false" hidden="true" name="bum" vbProcedure="false">#REF!</definedName>
    <definedName function="false" hidden="true" name="bvcz" vbProcedure="false">#REF!</definedName>
    <definedName function="false" hidden="true" name="BVV"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BXB" vbProcedure="false">{#N/A,#N/A,FALSE,"을지 (4)";#N/A,#N/A,FALSE,"을지 (5)";#N/A,#N/A,FALSE,"을지 (6)"}</definedName>
    <definedName function="false" hidden="true" name="BXCXC" vbProcedure="false">{#N/A,#N/A,FALSE,"초도품";#N/A,#N/A,FALSE,"초도품 (2)";#N/A,#N/A,FALSE,"초도품 (3)";#N/A,#N/A,FALSE,"초도품 (4)";#N/A,#N/A,FALSE,"초도품 (5)";#N/A,#N/A,FALSE,"초도품 (6)"}</definedName>
    <definedName function="false" hidden="true" name="CAE해석" vbProcedure="false">{#N/A,#N/A,FALSE,"단축1";#N/A,#N/A,FALSE,"단축2";#N/A,#N/A,FALSE,"단축3";#N/A,#N/A,FALSE,"장축";#N/A,#N/A,FALSE,"4WD"}</definedName>
    <definedName function="false" hidden="true" name="CAE해석1" vbProcedure="false">{#N/A,#N/A,FALSE,"단축1";#N/A,#N/A,FALSE,"단축2";#N/A,#N/A,FALSE,"단축3";#N/A,#N/A,FALSE,"장축";#N/A,#N/A,FALSE,"4WD"}</definedName>
    <definedName function="false" hidden="true" name="caiso_ddi" vbProcedure="false">{"'Sheet1'!$A$1:$H$36"}</definedName>
    <definedName function="false" hidden="true" name="CAPA" vbProcedure="false">{#N/A,#N/A,FALSE,"인원";#N/A,#N/A,FALSE,"비용2";#N/A,#N/A,FALSE,"비용1";#N/A,#N/A,FALSE,"비용";#N/A,#N/A,FALSE,"보증2";#N/A,#N/A,FALSE,"보증1";#N/A,#N/A,FALSE,"보증";#N/A,#N/A,FALSE,"손익1";#N/A,#N/A,FALSE,"손익";#N/A,#N/A,FALSE,"부서별매출";#N/A,#N/A,FALSE,"매출"}</definedName>
    <definedName function="false" hidden="true" name="CASE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CAT" vbProcedure="false">{#N/A,#N/A,FALSE,"단축1";#N/A,#N/A,FALSE,"단축2";#N/A,#N/A,FALSE,"단축3";#N/A,#N/A,FALSE,"장축";#N/A,#N/A,FALSE,"4WD"}</definedName>
    <definedName function="false" hidden="true" name="cbsfg" vbProcedure="false">{"'7-2지역별'!$A$1:$R$44"}</definedName>
    <definedName function="false" hidden="true" name="cbv" vbProcedure="false">{"'7-2지역별'!$A$1:$R$44"}</definedName>
    <definedName function="false" hidden="true" name="cc0" vbProcedure="false">{"'5국공정'!$A$1:$E$128"}</definedName>
    <definedName function="false" hidden="true" name="ccccc" vbProcedure="false">{"revenue detail 1",#N/A,FALSE,"Revenue Detail";"revenue detail 2",#N/A,FALSE,"Revenue Detail";"revenue detail 3",#N/A,FALSE,"Revenue Detail";"revenue detail 4",#N/A,FALSE,"Revenue Detail"}</definedName>
    <definedName function="false" hidden="true" name="cccccc" vbProcedure="false">{#N/A,#N/A,TRUE,"Falcons_Standalone";#N/A,#N/A,TRUE,"Target_Input";#N/A,#N/A,TRUE,"Target_Calendarized"}</definedName>
    <definedName function="false" hidden="true" name="ccccccc" vbProcedure="false">{"revenue graph",#N/A,FALSE,"Revenue Graph"}</definedName>
    <definedName function="false" hidden="true" name="cccccccc" vbProcedure="false">{"Total",#N/A,FALSE,"Six Fields";"PDP",#N/A,FALSE,"Six Fields";"PNP",#N/A,FALSE,"Six Fields";"PUD",#N/A,FALSE,"Six Fields";"Prob",#N/A,FALSE,"Six Fields"}</definedName>
    <definedName function="false" hidden="true" name="ccccccccc" vbProcedure="false">{"Sum1",#N/A,FALSE,"Reserve Report";"Sum2",#N/A,FALSE,"Reserve Report";"Sum3",#N/A,FALSE,"Reserve Report";"Sum4",#N/A,FALSE,"Reserve Report"}</definedName>
    <definedName function="false" hidden="true" name="cccddd" vbProcedure="false">{#N/A,#N/A,FALSE,"단축1";#N/A,#N/A,FALSE,"단축2";#N/A,#N/A,FALSE,"단축3";#N/A,#N/A,FALSE,"장축";#N/A,#N/A,FALSE,"4WD"}</definedName>
    <definedName function="false" hidden="true" name="cccxxc" vbProcedure="false">{"'7-2지역별'!$A$1:$R$44"}</definedName>
    <definedName function="false" hidden="true" name="ccxcxcz" vbProcedure="false">{"'7-2지역별'!$A$1:$R$44"}</definedName>
    <definedName function="false" hidden="true" name="cdrdbvyugibi" vbProcedure="false">{#N/A,#N/A,FALSE,"단축1";#N/A,#N/A,FALSE,"단축2";#N/A,#N/A,FALSE,"단축3";#N/A,#N/A,FALSE,"장축";#N/A,#N/A,FALSE,"4WD"}</definedName>
    <definedName function="false" hidden="true" name="CDSFDD" vbProcedure="false">{"'7-2지역별'!$A$1:$R$44"}</definedName>
    <definedName function="false" hidden="true" name="cf" vbProcedure="false">{"'7-2지역별'!$A$1:$R$44"}</definedName>
    <definedName function="false" hidden="true" name="CF02기초" vbProcedure="false">{#N/A,#N/A,TRUE,"Summary";#N/A,#N/A,TRUE,"IS";#N/A,#N/A,TRUE,"Adj";#N/A,#N/A,TRUE,"BS";#N/A,#N/A,TRUE,"CF";#N/A,#N/A,TRUE,"Debt";#N/A,#N/A,TRUE,"IRR"}</definedName>
    <definedName function="false" hidden="true" name="CFAB7" vbProcedure="false">{"'Sheet1'!$A$1:$H$36"}</definedName>
    <definedName function="false" hidden="true" name="cfclear" vbProcedure="false">{#N/A,#N/A,FALSE,"BS";#N/A,#N/A,FALSE,"PL";#N/A,#N/A,FALSE,"처분";#N/A,#N/A,FALSE,"현금";#N/A,#N/A,FALSE,"매출";#N/A,#N/A,FALSE,"원가";#N/A,#N/A,FALSE,"경영"}</definedName>
    <definedName function="false" hidden="true" name="cg"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name="chang" vbProcedure="false">{#N/A,#N/A,FALSE,"을지 (4)";#N/A,#N/A,FALSE,"을지 (5)";#N/A,#N/A,FALSE,"을지 (6)"}</definedName>
    <definedName function="false" hidden="true" name="change" vbProcedure="false">{#N/A,#N/A,TRUE,"경전'96(1)";#N/A,#N/A,TRUE,"경전'96 (2)"}</definedName>
    <definedName function="false" hidden="true" name="CHANGER" vbProcedure="false">{"'Sheet1'!$A$1:$H$36"}</definedName>
    <definedName function="false" hidden="true" name="Charges"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name="chip" vbProcedure="false">#REF!</definedName>
    <definedName function="false" hidden="true" name="ci" vbProcedure="false">{#N/A,#N/A,FALSE,"단축1";#N/A,#N/A,FALSE,"단축2";#N/A,#N/A,FALSE,"단축3";#N/A,#N/A,FALSE,"장축";#N/A,#N/A,FALSE,"4WD"}</definedName>
    <definedName function="false" hidden="true" name="cjdjcsd" vbProcedure="false">{#N/A,#N/A,FALSE,"단축1";#N/A,#N/A,FALSE,"단축2";#N/A,#N/A,FALSE,"단축3";#N/A,#N/A,FALSE,"장축";#N/A,#N/A,FALSE,"4WD"}</definedName>
    <definedName function="false" hidden="true" name="ckdksl" vbProcedure="false">{#N/A,#N/A,FALSE,"단축1";#N/A,#N/A,FALSE,"단축2";#N/A,#N/A,FALSE,"단축3";#N/A,#N/A,FALSE,"장축";#N/A,#N/A,FALSE,"4WD"}</definedName>
    <definedName function="false" hidden="true" name="Comments_CIG_FW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CONCEPT" vbProcedure="false">{#N/A,#N/A,FALSE,"단축1";#N/A,#N/A,FALSE,"단축2";#N/A,#N/A,FALSE,"단축3";#N/A,#N/A,FALSE,"장축";#N/A,#N/A,FALSE,"4WD"}</definedName>
    <definedName function="false" hidden="true" name="CONFI"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COPY" vbProcedure="false">{#N/A,#N/A,FALSE,"품의서";#N/A,#N/A,FALSE,"전제";#N/A,#N/A,FALSE,"총손";#N/A,#N/A,FALSE,"손익"}</definedName>
    <definedName function="false" hidden="true" name="COPY1" vbProcedure="false">{#N/A,#N/A,FALSE,"단축1";#N/A,#N/A,FALSE,"단축2";#N/A,#N/A,FALSE,"단축3";#N/A,#N/A,FALSE,"장축";#N/A,#N/A,FALSE,"4WD"}</definedName>
    <definedName function="false" hidden="true" name="COVER" vbProcedure="false">{#N/A,#N/A,FALSE,"단축1";#N/A,#N/A,FALSE,"단축2";#N/A,#N/A,FALSE,"단축3";#N/A,#N/A,FALSE,"장축";#N/A,#N/A,FALSE,"4WD"}</definedName>
    <definedName function="false" hidden="true" name="CT" vbProcedure="false">#REF!</definedName>
    <definedName function="false" hidden="true" name="cvcv" vbProcedure="false">{#N/A,#N/A,FALSE,"Aging Summary";#N/A,#N/A,FALSE,"Ratio Analysis";#N/A,#N/A,FALSE,"Test 120 Day Accts";#N/A,#N/A,FALSE,"Tickmarks"}</definedName>
    <definedName function="false" hidden="true" name="cvj" vbProcedure="false">{#N/A,#N/A,FALSE,"KMC최종회의(7월) 자료"}</definedName>
    <definedName function="false" hidden="true" name="cvxbg" vbProcedure="false">{"'7-2지역별'!$A$1:$R$44"}</definedName>
    <definedName function="false" hidden="true" name="cxccx" vbProcedure="false">{"'7-2지역별'!$A$1:$R$44"}</definedName>
    <definedName function="false" hidden="true" name="CXVZ" vbProcedure="false">{#N/A,#N/A,FALSE,"인원";#N/A,#N/A,FALSE,"비용2";#N/A,#N/A,FALSE,"비용1";#N/A,#N/A,FALSE,"비용";#N/A,#N/A,FALSE,"보증2";#N/A,#N/A,FALSE,"보증1";#N/A,#N/A,FALSE,"보증";#N/A,#N/A,FALSE,"손익1";#N/A,#N/A,FALSE,"손익";#N/A,#N/A,FALSE,"부서별매출";#N/A,#N/A,FALSE,"매출"}</definedName>
    <definedName function="false" hidden="true" name="cxx" vbProcedure="false">#REF!</definedName>
    <definedName function="false" hidden="true" name="cycle" vbProcedure="false">#REF!</definedName>
    <definedName function="false" hidden="true" name="DAFAD" vbProcedure="false">{#N/A,#N/A,FALSE,"을지 (4)";#N/A,#N/A,FALSE,"을지 (5)";#N/A,#N/A,FALSE,"을지 (6)"}</definedName>
    <definedName function="false" hidden="true" name="DAFLKFD" vbProcedure="false">{#N/A,#N/A,FALSE,"을지 (4)";#N/A,#N/A,FALSE,"을지 (5)";#N/A,#N/A,FALSE,"을지 (6)"}</definedName>
    <definedName function="false" hidden="true" name="dasf" vbProcedure="false">{#N/A,#N/A,FALSE,"단축1";#N/A,#N/A,FALSE,"단축2";#N/A,#N/A,FALSE,"단축3";#N/A,#N/A,FALSE,"장축";#N/A,#N/A,FALSE,"4WD"}</definedName>
    <definedName function="false" hidden="true" name="DCDF" vbProcedure="false">{"'7-2지역별'!$A$1:$R$44"}</definedName>
    <definedName function="false" hidden="true" name="DCFEDF" vbProcedure="false">{"'7-2지역별'!$A$1:$R$44"}</definedName>
    <definedName function="false" hidden="true" name="dddd" vbProcedure="false">{#N/A,#N/A,FALSE,"UNIT";#N/A,#N/A,FALSE,"UNIT";#N/A,#N/A,FALSE,"계정"}</definedName>
    <definedName function="false" hidden="true" name="ddddcccc" vbProcedure="false">{"'7-2지역별'!$A$1:$R$44"}</definedName>
    <definedName function="false" hidden="true" name="ddddd" vbProcedure="false">{#N/A,#N/A,FALSE,"단축1";#N/A,#N/A,FALSE,"단축2";#N/A,#N/A,FALSE,"단축3";#N/A,#N/A,FALSE,"장축";#N/A,#N/A,FALSE,"4WD"}</definedName>
    <definedName function="false" hidden="true" name="DDDDDD" vbProcedure="false">{#N/A,#N/A,FALSE,"단축1";#N/A,#N/A,FALSE,"단축2";#N/A,#N/A,FALSE,"단축3";#N/A,#N/A,FALSE,"장축";#N/A,#N/A,FALSE,"4WD"}</definedName>
    <definedName function="false" hidden="true" name="DDDDDDD" vbProcedure="false">{#N/A,#N/A,FALSE,"단축1";#N/A,#N/A,FALSE,"단축2";#N/A,#N/A,FALSE,"단축3";#N/A,#N/A,FALSE,"장축";#N/A,#N/A,FALSE,"4WD"}</definedName>
    <definedName function="false" hidden="true" name="dddddddd" vbProcedure="false">{"'5국공정'!$A$1:$E$128"}</definedName>
    <definedName function="false" hidden="true" name="dddddf" vbProcedure="false">{#N/A,#N/A,FALSE,"단축1";#N/A,#N/A,FALSE,"단축2";#N/A,#N/A,FALSE,"단축3";#N/A,#N/A,FALSE,"장축";#N/A,#N/A,FALSE,"4WD"}</definedName>
    <definedName function="false" hidden="true" name="ddddsss" vbProcedure="false">{"'7-2지역별'!$A$1:$R$44"}</definedName>
    <definedName function="false" hidden="true" name="dddfdasdsfdsf" vbProcedure="false">{"'7-2지역별'!$A$1:$R$44"}</definedName>
    <definedName function="false" hidden="true" name="DDDFF" vbProcedure="false">{"'7-2지역별'!$A$1:$R$44"}</definedName>
    <definedName function="false" hidden="true" name="dDFA" vbProcedure="false">{#N/A,#N/A,FALSE,"단축1";#N/A,#N/A,FALSE,"단축2";#N/A,#N/A,FALSE,"단축3";#N/A,#N/A,FALSE,"장축";#N/A,#N/A,FALSE,"4WD"}</definedName>
    <definedName function="false" hidden="true" name="ddfdfddd" vbProcedure="false">{"'7-2지역별'!$A$1:$R$44"}</definedName>
    <definedName function="false" hidden="true" name="ddff" vbProcedure="false">{#N/A,#N/A,TRUE,"경전'96(1)";#N/A,#N/A,TRUE,"경전'96 (2)"}</definedName>
    <definedName function="false" hidden="true" name="DDong" vbProcedure="false">{#N/A,#N/A,FALSE,"지침";#N/A,#N/A,FALSE,"환경분석";#N/A,#N/A,FALSE,"Sheet16"}</definedName>
    <definedName function="false" hidden="true" name="DDS" vbProcedure="false">{#N/A,#N/A,FALSE,"을지 (4)";#N/A,#N/A,FALSE,"을지 (5)";#N/A,#N/A,FALSE,"을지 (6)"}</definedName>
    <definedName function="false" hidden="true" name="ddsdasdssd" vbProcedure="false">{"'7-2지역별'!$A$1:$R$44"}</definedName>
    <definedName function="false" hidden="true" name="ddsdsdd" vbProcedure="false">{"'7-2지역별'!$A$1:$R$44"}</definedName>
    <definedName function="false" hidden="true" name="DDXXXXX" vbProcedure="false">{"'7-2지역별'!$A$1:$R$44"}</definedName>
    <definedName function="false" hidden="true" name="Depart" vbProcedure="false">main.sapf4help()</definedName>
    <definedName function="false" hidden="true" name="DERDE" vbProcedure="false">{"'7-2지역별'!$A$1:$R$44"}</definedName>
    <definedName function="false" hidden="true" name="DESSD" vbProcedure="false">{#N/A,#N/A,FALSE,"을지 (4)";#N/A,#N/A,FALSE,"을지 (5)";#N/A,#N/A,FALSE,"을지 (6)"}</definedName>
    <definedName function="false" hidden="true" name="DETAIL1" vbProcedure="false">{#N/A,#N/A,FALSE,"인원";#N/A,#N/A,FALSE,"비용2";#N/A,#N/A,FALSE,"비용1";#N/A,#N/A,FALSE,"비용";#N/A,#N/A,FALSE,"보증2";#N/A,#N/A,FALSE,"보증1";#N/A,#N/A,FALSE,"보증";#N/A,#N/A,FALSE,"손익1";#N/A,#N/A,FALSE,"손익";#N/A,#N/A,FALSE,"부서별매출";#N/A,#N/A,FALSE,"매출"}</definedName>
    <definedName function="false" hidden="true" name="DEWWER" vbProcedure="false">{"'7-2지역별'!$A$1:$R$44"}</definedName>
    <definedName function="false" hidden="true" name="df" vbProcedure="false">{"FORM1",#N/A,FALSE,"Revenue";"FORMTR",#N/A,FALSE,"Revenue";"FORM3.1",#N/A,FALSE,"Revenue"}</definedName>
    <definedName function="false" hidden="true" name="DFA" vbProcedure="false">{#N/A,#N/A,FALSE,"을지 (4)";#N/A,#N/A,FALSE,"을지 (5)";#N/A,#N/A,FALSE,"을지 (6)"}</definedName>
    <definedName function="false" hidden="true" name="DFASD" vbProcedure="false">{#N/A,#N/A,FALSE,"인원";#N/A,#N/A,FALSE,"비용2";#N/A,#N/A,FALSE,"비용1";#N/A,#N/A,FALSE,"비용";#N/A,#N/A,FALSE,"보증2";#N/A,#N/A,FALSE,"보증1";#N/A,#N/A,FALSE,"보증";#N/A,#N/A,FALSE,"손익1";#N/A,#N/A,FALSE,"손익";#N/A,#N/A,FALSE,"부서별매출";#N/A,#N/A,FALSE,"매출"}</definedName>
    <definedName function="false" hidden="true" name="dfd" vbProcedure="false">{#N/A,#N/A,FALSE,"표지";#N/A,#N/A,FALSE,"전제";#N/A,#N/A,FALSE,"손익-자 (2)";#N/A,#N/A,FALSE,"손익-자";#N/A,#N/A,FALSE,"손익-마 (2)";#N/A,#N/A,FALSE,"손익-마";#N/A,#N/A,FALSE,"총손최종"}</definedName>
    <definedName function="false" hidden="true" name="dfdcvc" vbProcedure="false">{"'7-2지역별'!$A$1:$R$44"}</definedName>
    <definedName function="false" hidden="true" name="dfdfd" vbProcedure="false">{#N/A,#N/A,FALSE,"표지";#N/A,#N/A,FALSE,"전제";#N/A,#N/A,FALSE,"손익-자 (2)";#N/A,#N/A,FALSE,"손익-자";#N/A,#N/A,FALSE,"손익-마 (2)";#N/A,#N/A,FALSE,"손익-마";#N/A,#N/A,FALSE,"총손최종"}</definedName>
    <definedName function="false" hidden="true" name="DFDFDFD" vbProcedure="false">{#N/A,#N/A,FALSE,"초도품";#N/A,#N/A,FALSE,"초도품 (2)";#N/A,#N/A,FALSE,"초도품 (3)";#N/A,#N/A,FALSE,"초도품 (4)";#N/A,#N/A,FALSE,"초도품 (5)";#N/A,#N/A,FALSE,"초도품 (6)"}</definedName>
    <definedName function="false" hidden="true" name="DFDFDFF" vbProcedure="false">{#N/A,#N/A,FALSE,"을지 (4)";#N/A,#N/A,FALSE,"을지 (5)";#N/A,#N/A,FALSE,"을지 (6)"}</definedName>
    <definedName function="false" hidden="true" name="dfdffddfdf" vbProcedure="false">{"'7-2지역별'!$A$1:$R$44"}</definedName>
    <definedName function="false" hidden="true" name="DFEF" vbProcedure="false">{"'7-2지역별'!$A$1:$R$44"}</definedName>
    <definedName function="false" hidden="true" name="DFERFF" vbProcedure="false">{"'7-2지역별'!$A$1:$R$44"}</definedName>
    <definedName function="false" hidden="true" name="DFF" vbProcedure="false">{#N/A,#N/A,FALSE,"단축1";#N/A,#N/A,FALSE,"단축2";#N/A,#N/A,FALSE,"단축3";#N/A,#N/A,FALSE,"장축";#N/A,#N/A,FALSE,"4WD"}</definedName>
    <definedName function="false" hidden="true" name="dffdfdf" vbProcedure="false">{"'7-2지역별'!$A$1:$R$44"}</definedName>
    <definedName function="false" hidden="true" name="dffdfdfdvc" vbProcedure="false">{"'7-2지역별'!$A$1:$R$44"}</definedName>
    <definedName function="false" hidden="true" name="dffdfds" vbProcedure="false">{"'Sheet1'!$A$1:$D$15"}</definedName>
    <definedName function="false" hidden="true" name="DFFKDJD" vbProcedure="false">{#N/A,#N/A,FALSE,"단축1";#N/A,#N/A,FALSE,"단축2";#N/A,#N/A,FALSE,"단축3";#N/A,#N/A,FALSE,"장축";#N/A,#N/A,FALSE,"4WD"}</definedName>
    <definedName function="false" hidden="true" name="DFG" vbProcedure="false">{#N/A,#N/A,FALSE,"표지";#N/A,#N/A,FALSE,"을지1";#N/A,#N/A,FALSE,"일정1";#N/A,#N/A,FALSE,"일정2";#N/A,#N/A,FALSE,"11T-C";#N/A,#N/A,FALSE,"15T-D";#N/A,#N/A,FALSE,"판매현황";#N/A,#N/A,FALSE,"업무 FLOW"}</definedName>
    <definedName function="false" hidden="true" name="dfgbbn" vbProcedure="false">{#N/A,#N/A,TRUE,"Y생산";#N/A,#N/A,TRUE,"Y판매";#N/A,#N/A,TRUE,"Y총물량";#N/A,#N/A,TRUE,"Y능력";#N/A,#N/A,TRUE,"YKD"}</definedName>
    <definedName function="false" hidden="true" name="DFGS" vbProcedure="false">{#N/A,#N/A,FALSE,"을지 (4)";#N/A,#N/A,FALSE,"을지 (5)";#N/A,#N/A,FALSE,"을지 (6)"}</definedName>
    <definedName function="false" hidden="true" name="DFGSDHFDSFHG" vbProcedure="false">{#N/A,#N/A,FALSE,"단축1";#N/A,#N/A,FALSE,"단축2";#N/A,#N/A,FALSE,"단축3";#N/A,#N/A,FALSE,"장축";#N/A,#N/A,FALSE,"4WD"}</definedName>
    <definedName function="false" hidden="true" name="DFHG" vbProcedure="false">{#N/A,#N/A,FALSE,"단축1";#N/A,#N/A,FALSE,"단축2";#N/A,#N/A,FALSE,"단축3";#N/A,#N/A,FALSE,"장축";#N/A,#N/A,FALSE,"4WD"}</definedName>
    <definedName function="false" hidden="true" name="dfhgh" vbProcedure="false">{#N/A,#N/A,FALSE,"단축1";#N/A,#N/A,FALSE,"단축2";#N/A,#N/A,FALSE,"단축3";#N/A,#N/A,FALSE,"장축";#N/A,#N/A,FALSE,"4WD"}</definedName>
    <definedName function="false" hidden="true" name="DFHJ" vbProcedure="false">{#N/A,#N/A,FALSE,"단축1";#N/A,#N/A,FALSE,"단축2";#N/A,#N/A,FALSE,"단축3";#N/A,#N/A,FALSE,"장축";#N/A,#N/A,FALSE,"4WD"}</definedName>
    <definedName function="false" hidden="true" name="DFRE" vbProcedure="false">{"'7-2지역별'!$A$1:$R$44"}</definedName>
    <definedName function="false" hidden="true" name="DFS" vbProcedure="false">{#N/A,#N/A,FALSE,"단축1";#N/A,#N/A,FALSE,"단축2";#N/A,#N/A,FALSE,"단축3";#N/A,#N/A,FALSE,"장축";#N/A,#N/A,FALSE,"4WD"}</definedName>
    <definedName function="false" hidden="true" name="DFSA32ASD" vbProcedure="false">#REF!</definedName>
    <definedName function="false" hidden="true" name="DFSDF" vbProcedure="false">{#N/A,#N/A,FALSE,"단축1";#N/A,#N/A,FALSE,"단축2";#N/A,#N/A,FALSE,"단축3";#N/A,#N/A,FALSE,"장축";#N/A,#N/A,FALSE,"4WD"}</definedName>
    <definedName function="false" hidden="true" name="dfsfa" vbProcedure="false">{"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function="false" hidden="true" name="DGDSGDG"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dgfhg" vbProcedure="false">{#N/A,#N/A,FALSE,"단축1";#N/A,#N/A,FALSE,"단축2";#N/A,#N/A,FALSE,"단축3";#N/A,#N/A,FALSE,"장축";#N/A,#N/A,FALSE,"4WD"}</definedName>
    <definedName function="false" hidden="true" name="dgfrhg" vbProcedure="false">{#N/A,#N/A,TRUE,"Y생산";#N/A,#N/A,TRUE,"Y판매";#N/A,#N/A,TRUE,"Y총물량";#N/A,#N/A,TRUE,"Y능력";#N/A,#N/A,TRUE,"YKD"}</definedName>
    <definedName function="false" hidden="true" name="DGJSRGH" vbProcedure="false">{#N/A,#N/A,FALSE,"단축1";#N/A,#N/A,FALSE,"단축2";#N/A,#N/A,FALSE,"단축3";#N/A,#N/A,FALSE,"장축";#N/A,#N/A,FALSE,"4WD"}</definedName>
    <definedName function="false" hidden="true" name="DGRDF" vbProcedure="false">{#N/A,#N/A,FALSE,"을지 (4)";#N/A,#N/A,FALSE,"을지 (5)";#N/A,#N/A,FALSE,"을지 (6)"}</definedName>
    <definedName function="false" hidden="true" name="dh" vbProcedure="false">{#N/A,#N/A,TRUE,"목차";#N/A,#N/A,TRUE,"1.";#N/A,#N/A,TRUE,"2.";#N/A,#N/A,TRUE,"3.";#N/A,#N/A,TRUE,"4-1";#N/A,#N/A,TRUE,"-2";#N/A,#N/A,TRUE,"-3";#N/A,#N/A,TRUE,"-4";#N/A,#N/A,TRUE,"5-1";#N/A,#N/A,TRUE,"5-2";#N/A,#N/A,TRUE,"6-1";#N/A,#N/A,TRUE,"6-2";#N/A,#N/A,TRUE,"7-1";#N/A,#N/A,TRUE,"7-2";#N/A,#N/A,TRUE,"8.";#N/A,#N/A,TRUE,"9."}</definedName>
    <definedName function="false" hidden="true" name="dhkdkd" vbProcedure="false">{#N/A,#N/A,FALSE,"단축1";#N/A,#N/A,FALSE,"단축2";#N/A,#N/A,FALSE,"단축3";#N/A,#N/A,FALSE,"장축";#N/A,#N/A,FALSE,"4WD"}</definedName>
    <definedName function="false" hidden="true" name="DHXDSZ" vbProcedure="false">{#N/A,#N/A,FALSE,"단축1";#N/A,#N/A,FALSE,"단축2";#N/A,#N/A,FALSE,"단축3";#N/A,#N/A,FALSE,"장축";#N/A,#N/A,FALSE,"4WD"}</definedName>
    <definedName function="false" hidden="true" name="DIE" vbProcedure="false">{#N/A,#N/A,FALSE,"단축1";#N/A,#N/A,FALSE,"단축2";#N/A,#N/A,FALSE,"단축3";#N/A,#N/A,FALSE,"장축";#N/A,#N/A,FALSE,"4WD"}</definedName>
    <definedName function="false" hidden="true" name="DIESEL" vbProcedure="false">{#N/A,#N/A,FALSE,"단축1";#N/A,#N/A,FALSE,"단축2";#N/A,#N/A,FALSE,"단축3";#N/A,#N/A,FALSE,"장축";#N/A,#N/A,FALSE,"4WD"}</definedName>
    <definedName function="false" hidden="true" name="DIESELLL" vbProcedure="false">{#N/A,#N/A,FALSE,"단축1";#N/A,#N/A,FALSE,"단축2";#N/A,#N/A,FALSE,"단축3";#N/A,#N/A,FALSE,"장축";#N/A,#N/A,FALSE,"4WD"}</definedName>
    <definedName function="false" hidden="true" name="DIJS" vbProcedure="false">{#N/A,#N/A,FALSE,"단축1";#N/A,#N/A,FALSE,"단축2";#N/A,#N/A,FALSE,"단축3";#N/A,#N/A,FALSE,"장축";#N/A,#N/A,FALSE,"4WD"}</definedName>
    <definedName function="false" hidden="true" name="dis" vbProcedure="false">{#N/A,#N/A,FALSE,"단축1";#N/A,#N/A,FALSE,"단축2";#N/A,#N/A,FALSE,"단축3";#N/A,#N/A,FALSE,"장축";#N/A,#N/A,FALSE,"4WD"}</definedName>
    <definedName function="false" hidden="true" name="DJ" vbProcedure="false">{#N/A,#N/A,FALSE,"단축1";#N/A,#N/A,FALSE,"단축2";#N/A,#N/A,FALSE,"단축3";#N/A,#N/A,FALSE,"장축";#N/A,#N/A,FALSE,"4WD"}</definedName>
    <definedName function="false" hidden="true" name="dja" vbProcedure="false">{#N/A,#N/A,TRUE,"경전'96(1)";#N/A,#N/A,TRUE,"경전'96 (2)"}</definedName>
    <definedName function="false" hidden="true" name="DJCJJS" vbProcedure="false">{#N/A,#N/A,FALSE,"단축1";#N/A,#N/A,FALSE,"단축2";#N/A,#N/A,FALSE,"단축3";#N/A,#N/A,FALSE,"장축";#N/A,#N/A,FALSE,"4WD"}</definedName>
    <definedName function="false" hidden="true" name="djee" vbProcedure="false">{#N/A,#N/A,FALSE,"단축1";#N/A,#N/A,FALSE,"단축2";#N/A,#N/A,FALSE,"단축3";#N/A,#N/A,FALSE,"장축";#N/A,#N/A,FALSE,"4WD"}</definedName>
    <definedName function="false" hidden="true" name="DJFHJ" vbProcedure="false">{#N/A,#N/A,FALSE,"단축1";#N/A,#N/A,FALSE,"단축2";#N/A,#N/A,FALSE,"단축3";#N/A,#N/A,FALSE,"장축";#N/A,#N/A,FALSE,"4WD"}</definedName>
    <definedName function="false" hidden="true" name="DJGHJ" vbProcedure="false">{#N/A,#N/A,FALSE,"단축1";#N/A,#N/A,FALSE,"단축2";#N/A,#N/A,FALSE,"단축3";#N/A,#N/A,FALSE,"장축";#N/A,#N/A,FALSE,"4WD"}</definedName>
    <definedName function="false" hidden="true" name="DJHD" vbProcedure="false">{#N/A,#N/A,FALSE,"단축1";#N/A,#N/A,FALSE,"단축2";#N/A,#N/A,FALSE,"단축3";#N/A,#N/A,FALSE,"장축";#N/A,#N/A,FALSE,"4WD"}</definedName>
    <definedName function="false" hidden="true" name="djld"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DJRTT" vbProcedure="false">{#N/A,#N/A,FALSE,"단축1";#N/A,#N/A,FALSE,"단축2";#N/A,#N/A,FALSE,"단축3";#N/A,#N/A,FALSE,"장축";#N/A,#N/A,FALSE,"4WD"}</definedName>
    <definedName function="false" hidden="true" name="djs" vbProcedure="false">#REF!</definedName>
    <definedName function="false" hidden="true" name="djsdkfksdf" vbProcedure="false">{#N/A,#N/A,FALSE,"단축1";#N/A,#N/A,FALSE,"단축2";#N/A,#N/A,FALSE,"단축3";#N/A,#N/A,FALSE,"장축";#N/A,#N/A,FALSE,"4WD"}</definedName>
    <definedName function="false" hidden="true" name="DK" vbProcedure="false">#REF!</definedName>
    <definedName function="false" hidden="true" name="dkdk" vbProcedure="false">{#N/A,#N/A,FALSE,"단축1";#N/A,#N/A,FALSE,"단축2";#N/A,#N/A,FALSE,"단축3";#N/A,#N/A,FALSE,"장축";#N/A,#N/A,FALSE,"4WD"}</definedName>
    <definedName function="false" hidden="true" name="dkdkd" vbProcedure="false">{#N/A,#N/A,FALSE,"UNIT";#N/A,#N/A,FALSE,"UNIT";#N/A,#N/A,FALSE,"계정"}</definedName>
    <definedName function="false" hidden="true" name="DKDKDK" vbProcedure="false">{#N/A,#N/A,FALSE,"초도품";#N/A,#N/A,FALSE,"초도품 (2)";#N/A,#N/A,FALSE,"초도품 (3)";#N/A,#N/A,FALSE,"초도품 (4)";#N/A,#N/A,FALSE,"초도품 (5)";#N/A,#N/A,FALSE,"초도품 (6)"}</definedName>
    <definedName function="false" hidden="true" name="dkf" vbProcedure="false">{#N/A,#N/A,FALSE,"단축1";#N/A,#N/A,FALSE,"단축2";#N/A,#N/A,FALSE,"단축3";#N/A,#N/A,FALSE,"장축";#N/A,#N/A,FALSE,"4WD"}</definedName>
    <definedName function="false" hidden="true" name="DKJF" vbProcedure="false">{#N/A,#N/A,FALSE,"단축1";#N/A,#N/A,FALSE,"단축2";#N/A,#N/A,FALSE,"단축3";#N/A,#N/A,FALSE,"장축";#N/A,#N/A,FALSE,"4WD"}</definedName>
    <definedName function="false" hidden="true" name="DKS" vbProcedure="false">{#N/A,#N/A,FALSE,"을지 (4)";#N/A,#N/A,FALSE,"을지 (5)";#N/A,#N/A,FALSE,"을지 (6)"}</definedName>
    <definedName function="false" hidden="true" name="DKSCJFWN" vbProcedure="false">{#N/A,#N/A,FALSE,"단축1";#N/A,#N/A,FALSE,"단축2";#N/A,#N/A,FALSE,"단축3";#N/A,#N/A,FALSE,"장축";#N/A,#N/A,FALSE,"4WD"}</definedName>
    <definedName function="false" hidden="true" name="DKSL" vbProcedure="false">{#N/A,#N/A,FALSE,"단축1";#N/A,#N/A,FALSE,"단축2";#N/A,#N/A,FALSE,"단축3";#N/A,#N/A,FALSE,"장축";#N/A,#N/A,FALSE,"4WD"}</definedName>
    <definedName function="false" hidden="true" name="DKSLDH" vbProcedure="false">{#N/A,#N/A,FALSE,"단축1";#N/A,#N/A,FALSE,"단축2";#N/A,#N/A,FALSE,"단축3";#N/A,#N/A,FALSE,"장축";#N/A,#N/A,FALSE,"4WD"}</definedName>
    <definedName function="false" hidden="true" name="DLAKL" vbProcedure="false">{#N/A,#N/A,TRUE,"Y생산";#N/A,#N/A,TRUE,"Y판매";#N/A,#N/A,TRUE,"Y총물량";#N/A,#N/A,TRUE,"Y능력";#N/A,#N/A,TRUE,"YKD"}</definedName>
    <definedName function="false" hidden="true" name="DLATL" vbProcedure="false">{#N/A,#N/A,FALSE,"단축1";#N/A,#N/A,FALSE,"단축2";#N/A,#N/A,FALSE,"단축3";#N/A,#N/A,FALSE,"장축";#N/A,#N/A,FALSE,"4WD"}</definedName>
    <definedName function="false" hidden="true" name="dldl" vbProcedure="false">0</definedName>
    <definedName function="false" hidden="true" name="DLRHD" vbProcedure="false">{#N/A,#N/A,FALSE,"KMC최종회의(7월) 자료"}</definedName>
    <definedName function="false" hidden="true" name="DN" vbProcedure="false">{"'Sheet1'!$A$1:$H$36"}</definedName>
    <definedName function="false" hidden="true" name="DNFLA" vbProcedure="false">{#N/A,#N/A,FALSE,"단축1";#N/A,#N/A,FALSE,"단축2";#N/A,#N/A,FALSE,"단축3";#N/A,#N/A,FALSE,"장축";#N/A,#N/A,FALSE,"4WD"}</definedName>
    <definedName function="false" hidden="true" name="DOCK" vbProcedure="false">#REF!</definedName>
    <definedName function="false" hidden="true" name="doh" vbProcedure="false">{#N/A,#N/A,FALSE,"TS";#N/A,#N/A,FALSE,"Combo";#N/A,#N/A,FALSE,"FAIR";#N/A,#N/A,FALSE,"RBC";#N/A,#N/A,FALSE,"xxxx";#N/A,#N/A,FALSE,"A_D";#N/A,#N/A,FALSE,"WACC";#N/A,#N/A,FALSE,"DCF";#N/A,#N/A,FALSE,"LBO";#N/A,#N/A,FALSE,"AcqMults";#N/A,#N/A,FALSE,"CompMults"}</definedName>
    <definedName function="false" hidden="true" name="DRFDGH" vbProcedure="false">{#N/A,#N/A,FALSE,"단축1";#N/A,#N/A,FALSE,"단축2";#N/A,#N/A,FALSE,"단축3";#N/A,#N/A,FALSE,"장축";#N/A,#N/A,FALSE,"4WD"}</definedName>
    <definedName function="false" hidden="true" name="DRIVE" vbProcedure="false">{#N/A,#N/A,FALSE,"단축1";#N/A,#N/A,FALSE,"단축2";#N/A,#N/A,FALSE,"단축3";#N/A,#N/A,FALSE,"장축";#N/A,#N/A,FALSE,"4WD"}</definedName>
    <definedName function="false" hidden="true" name="DRIVEABILITY" vbProcedure="false">{#N/A,#N/A,FALSE,"단축1";#N/A,#N/A,FALSE,"단축2";#N/A,#N/A,FALSE,"단축3";#N/A,#N/A,FALSE,"장축";#N/A,#N/A,FALSE,"4WD"}</definedName>
    <definedName function="false" hidden="true" name="druk" vbProcedure="false">{"YTD/Forecast",#N/A,TRUE,"Fcst_TPLN";"Monthly Averages",#N/A,TRUE,"Fcst_TPLN"}</definedName>
    <definedName function="false" hidden="true" name="DSA" vbProcedure="false">{#N/A,#N/A,FALSE,"을지 (4)";#N/A,#N/A,FALSE,"을지 (5)";#N/A,#N/A,FALSE,"을지 (6)"}</definedName>
    <definedName function="false" hidden="true" name="DSASA" vbProcedure="false">{"'7-2지역별'!$A$1:$R$44"}</definedName>
    <definedName function="false" hidden="true" name="dsasdad" vbProcedure="false">{"'7-2지역별'!$A$1:$R$44"}</definedName>
    <definedName function="false" hidden="true" name="dsasdasdasdassda" vbProcedure="false">{"'7-2지역별'!$A$1:$R$44"}</definedName>
    <definedName function="false" hidden="true" name="dsda" vbProcedure="false">{#N/A,#N/A,FALSE,"Aging Summary";#N/A,#N/A,FALSE,"Ratio Analysis";#N/A,#N/A,FALSE,"Test 120 Day Accts";#N/A,#N/A,FALSE,"Tickmarks"}</definedName>
    <definedName function="false" hidden="true" name="dsdf" vbProcedure="false">{#N/A,#N/A,TRUE,"Summary";#N/A,#N/A,TRUE,"IS";#N/A,#N/A,TRUE,"Adj";#N/A,#N/A,TRUE,"BS";#N/A,#N/A,TRUE,"CF";#N/A,#N/A,TRUE,"Debt";#N/A,#N/A,TRUE,"IRR"}</definedName>
    <definedName function="false" hidden="true" name="dsdsdd" vbProcedure="false">{"'7-2지역별'!$A$1:$R$44"}</definedName>
    <definedName function="false" hidden="true" name="dsdsdsd" vbProcedure="false">{"'7-2지역별'!$A$1:$R$44"}</definedName>
    <definedName function="false" hidden="true" name="dsdsdsds" vbProcedure="false">{"'7-2지역별'!$A$1:$R$44"}</definedName>
    <definedName function="false" hidden="true" name="DSFA"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DSFHDFL" vbProcedure="false">#REF!</definedName>
    <definedName function="false" hidden="true" name="DSFSDASDF" vbProcedure="false">{"'7-2지역별'!$A$1:$R$44"}</definedName>
    <definedName function="false" hidden="true" name="dsfwe" vbProcedure="false">{#N/A,#N/A,TRUE,"Y생산";#N/A,#N/A,TRUE,"Y판매";#N/A,#N/A,TRUE,"Y총물량";#N/A,#N/A,TRUE,"Y능력";#N/A,#N/A,TRUE,"YKD"}</definedName>
    <definedName function="false" hidden="true" name="DSL" vbProcedure="false">{#N/A,#N/A,FALSE,"단축1";#N/A,#N/A,FALSE,"단축2";#N/A,#N/A,FALSE,"단축3";#N/A,#N/A,FALSE,"장축";#N/A,#N/A,FALSE,"4WD"}</definedName>
    <definedName function="false" hidden="true" name="DSSD" vbProcedure="false">{#N/A,#N/A,FALSE,"을지 (4)";#N/A,#N/A,FALSE,"을지 (5)";#N/A,#N/A,FALSE,"을지 (6)"}</definedName>
    <definedName function="false" hidden="true" name="dswe" vbProcedure="false">{"'7-2지역별'!$A$1:$R$44"}</definedName>
    <definedName function="false" hidden="true" name="DUMP일정" vbProcedure="false">{#N/A,#N/A,FALSE,"신규dep";#N/A,#N/A,FALSE,"신규dep-금형상각후";#N/A,#N/A,FALSE,"신규dep-연구비상각후";#N/A,#N/A,FALSE,"신규dep-기계,공구상각후"}</definedName>
    <definedName function="false" hidden="true" name="dvs" vbProcedure="false">{#N/A,#N/A,FALSE,"단축1";#N/A,#N/A,FALSE,"단축2";#N/A,#N/A,FALSE,"단축3";#N/A,#N/A,FALSE,"장축";#N/A,#N/A,FALSE,"4WD"}</definedName>
    <definedName function="false" hidden="true" name="dvsvs" vbProcedure="false">{#N/A,#N/A,FALSE,"단축1";#N/A,#N/A,FALSE,"단축2";#N/A,#N/A,FALSE,"단축3";#N/A,#N/A,FALSE,"장축";#N/A,#N/A,FALSE,"4WD"}</definedName>
    <definedName function="false" hidden="true" name="DWEWE" vbProcedure="false">{"'7-2지역별'!$A$1:$R$44"}</definedName>
    <definedName function="false" hidden="true" name="DWWE" vbProcedure="false">{"'7-2지역별'!$A$1:$R$44"}</definedName>
    <definedName function="false" hidden="true" name="DXF" vbProcedure="false">{#N/A,#N/A,FALSE,"단축1";#N/A,#N/A,FALSE,"단축2";#N/A,#N/A,FALSE,"단축3";#N/A,#N/A,FALSE,"장축";#N/A,#N/A,FALSE,"4WD"}</definedName>
    <definedName function="false" hidden="true" name="dydirvy3" vbProcedure="false">{"'Sheet1'!$A$1:$H$36"}</definedName>
    <definedName function="false" hidden="true" name="DZFDVVFF" vbProcedure="false">{"'7-2지역별'!$A$1:$R$44"}</definedName>
    <definedName function="false" hidden="true" name="dzfsdf" vbProcedure="false">{#N/A,#N/A,TRUE,"FOC_Product_Assumptions"}</definedName>
    <definedName function="false" hidden="true" name="DZGF" vbProcedure="false">{#N/A,#N/A,FALSE,"단축1";#N/A,#N/A,FALSE,"단축2";#N/A,#N/A,FALSE,"단축3";#N/A,#N/A,FALSE,"장축";#N/A,#N/A,FALSE,"4WD"}</definedName>
    <definedName function="false" hidden="true" name="DZRG" vbProcedure="false">{#N/A,#N/A,FALSE,"단축1";#N/A,#N/A,FALSE,"단축2";#N/A,#N/A,FALSE,"단축3";#N/A,#N/A,FALSE,"장축";#N/A,#N/A,FALSE,"4WD"}</definedName>
    <definedName function="false" hidden="true" name="dzrga" vbProcedure="false">{#N/A,#N/A,FALSE,"단축1";#N/A,#N/A,FALSE,"단축2";#N/A,#N/A,FALSE,"단축3";#N/A,#N/A,FALSE,"장축";#N/A,#N/A,FALSE,"4WD"}</definedName>
    <definedName function="false" hidden="true" name="E32E4" vbProcedure="false">{"'7-2지역별'!$A$1:$R$44"}</definedName>
    <definedName function="false" hidden="true" name="E33OK2OOO" vbProcedure="false">{"'7-2지역별'!$A$1:$R$44"}</definedName>
    <definedName function="false" hidden="true" name="EADAF" vbProcedure="false">{#N/A,#N/A,FALSE,"단축1";#N/A,#N/A,FALSE,"단축2";#N/A,#N/A,FALSE,"단축3";#N/A,#N/A,FALSE,"장축";#N/A,#N/A,FALSE,"4WD"}</definedName>
    <definedName function="false" hidden="true" name="earfe"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EARFGS" vbProcedure="false">{#N/A,#N/A,FALSE,"을지 (4)";#N/A,#N/A,FALSE,"을지 (5)";#N/A,#N/A,FALSE,"을지 (6)"}</definedName>
    <definedName function="false" hidden="true" name="EAWR" vbProcedure="false">{#N/A,#N/A,FALSE,"단축1";#N/A,#N/A,FALSE,"단축2";#N/A,#N/A,FALSE,"단축3";#N/A,#N/A,FALSE,"장축";#N/A,#N/A,FALSE,"4WD"}</definedName>
    <definedName function="false" hidden="true" name="EBHEATRG" vbProcedure="false">{"'7-2지역별'!$A$1:$R$44"}</definedName>
    <definedName function="false" hidden="true" name="EDASASX" vbProcedure="false">{"'7-2지역별'!$A$1:$R$44"}</definedName>
    <definedName function="false" hidden="true" name="EDIEW" vbProcedure="false">{#N/A,#N/A,FALSE,"신규dep";#N/A,#N/A,FALSE,"신규dep-금형상각후";#N/A,#N/A,FALSE,"신규dep-연구비상각후";#N/A,#N/A,FALSE,"신규dep-기계,공구상각후"}</definedName>
    <definedName function="false" hidden="true" name="EDJEW" vbProcedure="false">{#N/A,#N/A,FALSE,"단축1";#N/A,#N/A,FALSE,"단축2";#N/A,#N/A,FALSE,"단축3";#N/A,#N/A,FALSE,"장축";#N/A,#N/A,FALSE,"4WD"}</definedName>
    <definedName function="false" hidden="true" name="edjwh" vbProcedure="false">{#N/A,#N/A,FALSE,"단축1";#N/A,#N/A,FALSE,"단축2";#N/A,#N/A,FALSE,"단축3";#N/A,#N/A,FALSE,"장축";#N/A,#N/A,FALSE,"4WD"}</definedName>
    <definedName function="false" hidden="true" name="EDWE" vbProcedure="false">{#N/A,#N/A,FALSE,"단축1";#N/A,#N/A,FALSE,"단축2";#N/A,#N/A,FALSE,"단축3";#N/A,#N/A,FALSE,"장축";#N/A,#N/A,FALSE,"4WD"}</definedName>
    <definedName function="false" hidden="true" name="eededed" vbProcedure="false">{"'7-2지역별'!$A$1:$R$44"}</definedName>
    <definedName function="false" hidden="true" name="eeeee" vbProcedure="false">{"'7-2지역별'!$A$1:$R$44"}</definedName>
    <definedName function="false" hidden="true" name="ef" vbProcedure="false">{#N/A,#N/A,TRUE,"Y생산";#N/A,#N/A,TRUE,"Y판매";#N/A,#N/A,TRUE,"Y총물량";#N/A,#N/A,TRUE,"Y능력";#N/A,#N/A,TRUE,"YKD"}</definedName>
    <definedName function="false" hidden="true" name="efaef" vbProcedure="false">{#N/A,#N/A,TRUE,"Y생산";#N/A,#N/A,TRUE,"Y판매";#N/A,#N/A,TRUE,"Y총물량";#N/A,#N/A,TRUE,"Y능력";#N/A,#N/A,TRUE,"YKD"}</definedName>
    <definedName function="false" hidden="true" name="efdsds" vbProcedure="false">{"'7-2지역별'!$A$1:$R$44"}</definedName>
    <definedName function="false" hidden="true" name="effg" vbProcedure="false">{"'7-2지역별'!$A$1:$R$44"}</definedName>
    <definedName function="false" hidden="true" name="EFFOG" vbProcedure="false">{#N/A,#N/A,FALSE,"단축1";#N/A,#N/A,FALSE,"단축2";#N/A,#N/A,FALSE,"단축3";#N/A,#N/A,FALSE,"장축";#N/A,#N/A,FALSE,"4WD"}</definedName>
    <definedName function="false" hidden="true" name="efrerererererererererer" vbProcedure="false">{#N/A,#N/A,TRUE,"경전'96(1)";#N/A,#N/A,TRUE,"경전'96 (2)"}</definedName>
    <definedName function="false" hidden="true" name="efsadf" vbProcedure="false">{"'7-2지역별'!$A$1:$R$44"}</definedName>
    <definedName function="false" hidden="true" name="EF제동" vbProcedure="false">{#N/A,#N/A,FALSE,"단축1";#N/A,#N/A,FALSE,"단축2";#N/A,#N/A,FALSE,"단축3";#N/A,#N/A,FALSE,"장축";#N/A,#N/A,FALSE,"4WD"}</definedName>
    <definedName function="false" hidden="true" name="EG" vbProcedure="false">#REF!</definedName>
    <definedName function="false" hidden="true" name="egfdgs" vbProcedure="false">{"'7-2지역별'!$A$1:$R$44"}</definedName>
    <definedName function="false" hidden="true" name="EGRERG" vbProcedure="false">{"'7-2지역별'!$A$1:$R$44"}</definedName>
    <definedName function="false" hidden="true" name="egtth" vbProcedure="false">{#N/A,#N/A,FALSE,"96 3월물량표";#N/A,#N/A,FALSE,"96 4월물량표";#N/A,#N/A,FALSE,"96 5월물량표"}</definedName>
    <definedName function="false" hidden="true" name="EKK3JJL" vbProcedure="false">{"'7-2지역별'!$A$1:$R$44"}</definedName>
    <definedName function="false" hidden="true" name="EM3MK" vbProcedure="false">{"'7-2지역별'!$A$1:$R$44"}</definedName>
    <definedName function="false" hidden="true" name="ENG" vbProcedure="false">#REF!</definedName>
    <definedName function="false" hidden="true" name="eo" vbProcedure="false">{#N/A,#N/A,FALSE,"BS";#N/A,#N/A,FALSE,"PL";#N/A,#N/A,FALSE,"처분";#N/A,#N/A,FALSE,"현금";#N/A,#N/A,FALSE,"매출";#N/A,#N/A,FALSE,"원가";#N/A,#N/A,FALSE,"경영"}</definedName>
    <definedName function="false" hidden="true" name="EOGH" vbProcedure="false">{#N/A,#N/A,FALSE,"단축1";#N/A,#N/A,FALSE,"단축2";#N/A,#N/A,FALSE,"단축3";#N/A,#N/A,FALSE,"장축";#N/A,#N/A,FALSE,"4WD"}</definedName>
    <definedName function="false" hidden="true" name="EO계획" vbProcedure="false">#REF!</definedName>
    <definedName function="false" hidden="true" name="EO정리" vbProcedure="false">{#N/A,#N/A,FALSE,"단축1";#N/A,#N/A,FALSE,"단축2";#N/A,#N/A,FALSE,"단축3";#N/A,#N/A,FALSE,"장축";#N/A,#N/A,FALSE,"4WD"}</definedName>
    <definedName function="false" hidden="true" name="EQWGTWEG" vbProcedure="false">{#N/A,#N/A,TRUE,"Y생산";#N/A,#N/A,TRUE,"Y판매";#N/A,#N/A,TRUE,"Y총물량";#N/A,#N/A,TRUE,"Y능력";#N/A,#N/A,TRUE,"YKD"}</definedName>
    <definedName function="false" hidden="true" name="ERAWYGDFBG" vbProcedure="false">{#N/A,#N/A,TRUE,"Y생산";#N/A,#N/A,TRUE,"Y판매";#N/A,#N/A,TRUE,"Y총물량";#N/A,#N/A,TRUE,"Y능력";#N/A,#N/A,TRUE,"YKD"}</definedName>
    <definedName function="false" hidden="true" name="erererewr" vbProcedure="false">{"'7-2지역별'!$A$1:$R$44"}</definedName>
    <definedName function="false" hidden="true" name="ergdag" vbProcedure="false">{#N/A,#N/A,FALSE,"96 3월물량표";#N/A,#N/A,FALSE,"96 4월물량표";#N/A,#N/A,FALSE,"96 5월물량표"}</definedName>
    <definedName function="false" hidden="true" name="ERGDS" vbProcedure="false">{#N/A,#N/A,FALSE,"을지 (4)";#N/A,#N/A,FALSE,"을지 (5)";#N/A,#N/A,FALSE,"을지 (6)"}</definedName>
    <definedName function="false" hidden="true" name="ergegdb"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function="false" hidden="true" name="ergsdfg" vbProcedure="false">{#N/A,#N/A,TRUE,"Y생산";#N/A,#N/A,TRUE,"Y판매";#N/A,#N/A,TRUE,"Y총물량";#N/A,#N/A,TRUE,"Y능력";#N/A,#N/A,TRUE,"YKD"}</definedName>
    <definedName function="false" hidden="true" name="erh" vbProcedure="false">{#N/A,#N/A,FALSE,"96 3월물량표";#N/A,#N/A,FALSE,"96 4월물량표";#N/A,#N/A,FALSE,"96 5월물량표"}</definedName>
    <definedName function="false" hidden="true" name="ERHGFBN" vbProcedure="false">{#N/A,#N/A,TRUE,"Y생산";#N/A,#N/A,TRUE,"Y판매";#N/A,#N/A,TRUE,"Y총물량";#N/A,#N/A,TRUE,"Y능력";#N/A,#N/A,TRUE,"YKD"}</definedName>
    <definedName function="false" hidden="true" name="erhgfh" vbProcedure="false">{#N/A,#N/A,TRUE,"Y생산";#N/A,#N/A,TRUE,"Y판매";#N/A,#N/A,TRUE,"Y총물량";#N/A,#N/A,TRUE,"Y능력";#N/A,#N/A,TRUE,"YKD"}</definedName>
    <definedName function="false" hidden="true" name="ERHGN" vbProcedure="false">{#N/A,#N/A,FALSE,"96 3월물량표";#N/A,#N/A,FALSE,"96 4월물량표";#N/A,#N/A,FALSE,"96 5월물량표"}</definedName>
    <definedName function="false" hidden="true" name="ERHTH" vbProcedure="false">{#N/A,#N/A,TRUE,"Y생산";#N/A,#N/A,TRUE,"Y판매";#N/A,#N/A,TRUE,"Y총물량";#N/A,#N/A,TRUE,"Y능력";#N/A,#N/A,TRUE,"YKD"}</definedName>
    <definedName function="false" hidden="true" name="erhyhtj" vbProcedure="false">{#N/A,#N/A,TRUE,"Y생산";#N/A,#N/A,TRUE,"Y판매";#N/A,#N/A,TRUE,"Y총물량";#N/A,#N/A,TRUE,"Y능력";#N/A,#N/A,TRUE,"YKD"}</definedName>
    <definedName function="false" hidden="true" name="ERP추진현황" vbProcedure="false">#REF!</definedName>
    <definedName function="false" hidden="true" name="ERRERE" vbProcedure="false">{#N/A,#N/A,FALSE,"단축1";#N/A,#N/A,FALSE,"단축2";#N/A,#N/A,FALSE,"단축3";#N/A,#N/A,FALSE,"장축";#N/A,#N/A,FALSE,"4WD"}</definedName>
    <definedName function="false" hidden="true" name="ers" vbProcedure="false">{#N/A,#N/A,FALSE,"96 3월물량표";#N/A,#N/A,FALSE,"96 4월물량표";#N/A,#N/A,FALSE,"96 5월물량표"}</definedName>
    <definedName function="false" hidden="true" name="ert" vbProcedure="false">{#N/A,#N/A,FALSE,"단축1";#N/A,#N/A,FALSE,"단축2";#N/A,#N/A,FALSE,"단축3";#N/A,#N/A,FALSE,"장축";#N/A,#N/A,FALSE,"4WD"}</definedName>
    <definedName function="false" hidden="true" name="erta" vbProcedure="false">{"'7-2지역별'!$A$1:$R$44"}</definedName>
    <definedName function="false" hidden="true" name="erwe" vbProcedure="false">{#N/A,#N/A,FALSE,"신규dep";#N/A,#N/A,FALSE,"신규dep-금형상각후";#N/A,#N/A,FALSE,"신규dep-연구비상각후";#N/A,#N/A,FALSE,"신규dep-기계,공구상각후"}</definedName>
    <definedName function="false" hidden="true" name="ery" vbProcedure="false">{#N/A,#N/A,TRUE,"Y생산";#N/A,#N/A,TRUE,"Y판매";#N/A,#N/A,TRUE,"Y총물량";#N/A,#N/A,TRUE,"Y능력";#N/A,#N/A,TRUE,"YKD"}</definedName>
    <definedName function="false" hidden="true" name="eryh" vbProcedure="false">{#N/A,#N/A,TRUE,"Y생산";#N/A,#N/A,TRUE,"Y판매";#N/A,#N/A,TRUE,"Y총물량";#N/A,#N/A,TRUE,"Y능력";#N/A,#N/A,TRUE,"YKD"}</definedName>
    <definedName function="false" hidden="true" name="eryhghnj" vbProcedure="false">{#N/A,#N/A,TRUE,"Y생산";#N/A,#N/A,TRUE,"Y판매";#N/A,#N/A,TRUE,"Y총물량";#N/A,#N/A,TRUE,"Y능력";#N/A,#N/A,TRUE,"YKD"}</definedName>
    <definedName function="false" hidden="true" name="esnrc9c1" vbProcedure="false">#REF!</definedName>
    <definedName function="false" hidden="true" name="ESRFSDFW" vbProcedure="false">{#N/A,#N/A,FALSE,"단축1";#N/A,#N/A,FALSE,"단축2";#N/A,#N/A,FALSE,"단축3";#N/A,#N/A,FALSE,"장축";#N/A,#N/A,FALSE,"4WD"}</definedName>
    <definedName function="false" hidden="true" name="ete" vbProcedure="false">{#N/A,#N/A,FALSE,"Aging Summary";#N/A,#N/A,FALSE,"Ratio Analysis";#N/A,#N/A,FALSE,"Test 120 Day Accts";#N/A,#N/A,FALSE,"Tickmarks"}</definedName>
    <definedName function="false" hidden="true" name="etete" vbProcedure="false">{#N/A,#N/A,FALSE,"표지";#N/A,#N/A,FALSE,"전제";#N/A,#N/A,FALSE,"손익-자 (2)";#N/A,#N/A,FALSE,"손익-자";#N/A,#N/A,FALSE,"손익-마 (2)";#N/A,#N/A,FALSE,"손익-마";#N/A,#N/A,FALSE,"총손최종"}</definedName>
    <definedName function="false" hidden="true" name="ETRYU" vbProcedure="false">{#N/A,#N/A,FALSE,"단축1";#N/A,#N/A,FALSE,"단축2";#N/A,#N/A,FALSE,"단축3";#N/A,#N/A,FALSE,"장축";#N/A,#N/A,FALSE,"4WD"}</definedName>
    <definedName function="false" hidden="true" name="ETYUI" vbProcedure="false">{#N/A,#N/A,FALSE,"단축1";#N/A,#N/A,FALSE,"단축2";#N/A,#N/A,FALSE,"단축3";#N/A,#N/A,FALSE,"장축";#N/A,#N/A,FALSE,"4WD"}</definedName>
    <definedName function="false" hidden="true" name="EV__LASTREFTIME__" vbProcedure="false">"2012-02-06 오후 4:50:03"</definedName>
    <definedName function="false" hidden="true" name="ewcwc" vbProcedure="false">{#N/A,#N/A,FALSE,"단축1";#N/A,#N/A,FALSE,"단축2";#N/A,#N/A,FALSE,"단축3";#N/A,#N/A,FALSE,"장축";#N/A,#N/A,FALSE,"4WD"}</definedName>
    <definedName function="false" hidden="true" name="ewdjuwe" vbProcedure="false">{#N/A,#N/A,FALSE,"단축1";#N/A,#N/A,FALSE,"단축2";#N/A,#N/A,FALSE,"단축3";#N/A,#N/A,FALSE,"장축";#N/A,#N/A,FALSE,"4WD"}</definedName>
    <definedName function="false" hidden="true" name="EWE" vbProcedure="false">{"'7-2지역별'!$A$1:$R$44"}</definedName>
    <definedName function="false" hidden="true" name="EWFRWEFSDFSDG" vbProcedure="false">{"'7-2지역별'!$A$1:$R$44"}</definedName>
    <definedName function="false" hidden="true" name="EWFWE" vbProcedure="false">{"'7-2지역별'!$A$1:$R$44"}</definedName>
    <definedName function="false" hidden="true" name="EWGERBGDFB" vbProcedure="false">{#N/A,#N/A,FALSE,"96 3월물량표";#N/A,#N/A,FALSE,"96 4월물량표";#N/A,#N/A,FALSE,"96 5월물량표"}</definedName>
    <definedName function="false" hidden="true" name="EWRFWE" vbProcedure="false">{"'7-2지역별'!$A$1:$R$44"}</definedName>
    <definedName function="false" hidden="true" name="eww" vbProcedure="false">{#N/A,#N/A,FALSE,"단축1";#N/A,#N/A,FALSE,"단축2";#N/A,#N/A,FALSE,"단축3";#N/A,#N/A,FALSE,"장축";#N/A,#N/A,FALSE,"4WD"}</definedName>
    <definedName function="false" hidden="true" name="EWY" vbProcedure="false">{#N/A,#N/A,FALSE,"단축1";#N/A,#N/A,FALSE,"단축2";#N/A,#N/A,FALSE,"단축3";#N/A,#N/A,FALSE,"장축";#N/A,#N/A,FALSE,"4WD"}</definedName>
    <definedName function="false" hidden="true" name="excess" vbProcedure="false">{#N/A,#N/A,FALSE,"품의서";#N/A,#N/A,FALSE,"전제";#N/A,#N/A,FALSE,"총손";#N/A,#N/A,FALSE,"손익";#N/A,#N/A,FALSE,"대당";#N/A,#N/A,FALSE,"가공비";#N/A,#N/A,FALSE,"재료비";#N/A,#N/A,FALSE,"판비";#N/A,#N/A,FALSE,"가격"}</definedName>
    <definedName function="false" hidden="true" name="Expen" vbProcedure="false">main.sapf4help()</definedName>
    <definedName function="false" hidden="true" name="extr" vbProcedure="false">{"P&amp;L",#N/A,TRUE,"HC";"P&amp;L Percents",#N/A,TRUE,"P&amp;L";"M&amp;A3 P&amp;L",#N/A,TRUE,"HC";"M&amp;A3 Pipeline",#N/A,TRUE,"HC";"Franchises",#N/A,TRUE,"HC";"CF&amp;BS",#N/A,TRUE,"HC"}</definedName>
    <definedName function="false" hidden="true" name="extr1" vbProcedure="false">{"P&amp;L",#N/A,TRUE,"HC";"P&amp;L Percents",#N/A,TRUE,"P&amp;L";"M&amp;A3 P&amp;L",#N/A,TRUE,"HC";"M&amp;A3 Pipeline",#N/A,TRUE,"HC";"Franchises",#N/A,TRUE,"HC";"CF&amp;BS",#N/A,TRUE,"HC"}</definedName>
    <definedName function="false" hidden="true" name="EYRU" vbProcedure="false">{#N/A,#N/A,FALSE,"단축1";#N/A,#N/A,FALSE,"단축2";#N/A,#N/A,FALSE,"단축3";#N/A,#N/A,FALSE,"장축";#N/A,#N/A,FALSE,"4WD"}</definedName>
    <definedName function="false" hidden="true" name="eyuhhgfh" vbProcedure="false">{#N/A,#N/A,TRUE,"Y생산";#N/A,#N/A,TRUE,"Y판매";#N/A,#N/A,TRUE,"Y총물량";#N/A,#N/A,TRUE,"Y능력";#N/A,#N/A,TRUE,"YKD"}</definedName>
    <definedName function="false" hidden="true" name="E마트청주" vbProcedure="false">{"YTD/Forecast",#N/A,TRUE,"Fcst_TPLN";"Monthly Averages",#N/A,TRUE,"Fcst_TPLN"}</definedName>
    <definedName function="false" hidden="true" name="f" vbProcedure="false">{#N/A,#N/A,FALSE,"신규dep";#N/A,#N/A,FALSE,"신규dep-금형상각후";#N/A,#N/A,FALSE,"신규dep-연구비상각후";#N/A,#N/A,FALSE,"신규dep-기계,공구상각후"}</definedName>
    <definedName function="false" hidden="true" name="F.CHART" vbProcedure="false">{#N/A,#N/A,FALSE,"KMC최종회의(7월) 자료"}</definedName>
    <definedName function="false" hidden="true" name="FA" vbProcedure="false">{#N/A,#N/A,FALSE,"단축1";#N/A,#N/A,FALSE,"단축2";#N/A,#N/A,FALSE,"단축3";#N/A,#N/A,FALSE,"장축";#N/A,#N/A,FALSE,"4WD"}</definedName>
    <definedName function="false" hidden="true" name="FAN" vbProcedure="false">{#N/A,#N/A,FALSE,"HOT RU TEM";#N/A,#N/A,FALSE,"HOT RU TEM";#N/A,#N/A,FALSE,"HOT RU TEM"}</definedName>
    <definedName function="false" hidden="true" name="FASA" vbProcedure="false">{#N/A,#N/A,FALSE,"단축1";#N/A,#N/A,FALSE,"단축2";#N/A,#N/A,FALSE,"단축3";#N/A,#N/A,FALSE,"장축";#N/A,#N/A,FALSE,"4WD"}</definedName>
    <definedName function="false" hidden="true" name="FBFDGFDFGSGFSD" vbProcedure="false">{"'7-2지역별'!$A$1:$R$44"}</definedName>
    <definedName function="false" hidden="true" name="fbfvfv" vbProcedure="false">{"'7-2지역별'!$A$1:$R$44"}</definedName>
    <definedName function="false" hidden="true" name="fbvnvcb" vbProcedure="false">{#N/A,#N/A,FALSE,"96 3월물량표";#N/A,#N/A,FALSE,"96 4월물량표";#N/A,#N/A,FALSE,"96 5월물량표"}</definedName>
    <definedName function="false" hidden="true" name="fcxxxxxc" vbProcedure="false">{"'7-2지역별'!$A$1:$R$44"}</definedName>
    <definedName function="false" hidden="true" name="fd" vbProcedure="false">{"FORM16",#N/A,TRUE,"Personnel1";"FORM16.2",#N/A,TRUE,"Personnel2";"FORM16.2",#N/A,TRUE,"Personnel3";"FORM16.3",#N/A,TRUE,"Personnel4";"FORM16.4",#N/A,TRUE,"Personnel5"}</definedName>
    <definedName function="false" hidden="true" name="FDAS" vbProcedure="false">{#N/A,#N/A,FALSE,"단축1";#N/A,#N/A,FALSE,"단축2";#N/A,#N/A,FALSE,"단축3";#N/A,#N/A,FALSE,"장축";#N/A,#N/A,FALSE,"4WD"}</definedName>
    <definedName function="false" hidden="true" name="FDDSFDSFS" vbProcedure="false">{"'7-2지역별'!$A$1:$R$44"}</definedName>
    <definedName function="false" hidden="true" name="fdf" vbProcedure="false">{#N/A,#N/A,FALSE,"표지";#N/A,#N/A,FALSE,"전제";#N/A,#N/A,FALSE,"손익-자 (2)";#N/A,#N/A,FALSE,"손익-자";#N/A,#N/A,FALSE,"손익-마 (2)";#N/A,#N/A,FALSE,"손익-마";#N/A,#N/A,FALSE,"총손최종"}</definedName>
    <definedName function="false" hidden="true" name="FDFDE" vbProcedure="false">{#N/A,#N/A,FALSE,"단축1";#N/A,#N/A,FALSE,"단축2";#N/A,#N/A,FALSE,"단축3";#N/A,#N/A,FALSE,"장축";#N/A,#N/A,FALSE,"4WD"}</definedName>
    <definedName function="false" hidden="true" name="fdfdf" vbProcedure="false">{#N/A,#N/A,FALSE,"표지";#N/A,#N/A,FALSE,"전제";#N/A,#N/A,FALSE,"손익-자 (2)";#N/A,#N/A,FALSE,"손익-자";#N/A,#N/A,FALSE,"손익-마 (2)";#N/A,#N/A,FALSE,"손익-마";#N/A,#N/A,FALSE,"총손최종"}</definedName>
    <definedName function="false" hidden="true" name="FDFDS" vbProcedure="false">{"'7-2지역별'!$A$1:$R$44"}</definedName>
    <definedName function="false" hidden="true" name="FDFFDS" vbProcedure="false">{"'7-2지역별'!$A$1:$R$44"}</definedName>
    <definedName function="false" hidden="true" name="fdg" vbProcedure="false">main.sapf4help()</definedName>
    <definedName function="false" hidden="true" name="FDGBFDGFS" vbProcedure="false">{"'7-2지역별'!$A$1:$R$44"}</definedName>
    <definedName function="false" hidden="true" name="FDGDFGVDFSG" vbProcedure="false">{"'7-2지역별'!$A$1:$R$44"}</definedName>
    <definedName function="false" hidden="true" name="fdgdfsg" vbProcedure="false">{"'7-2지역별'!$A$1:$R$44"}</definedName>
    <definedName function="false" hidden="true" name="fdgf" vbProcedure="false">{"'7-2지역별'!$A$1:$R$44"}</definedName>
    <definedName function="false" hidden="true" name="FDGFDBHGD" vbProcedure="false">{"'7-2지역별'!$A$1:$R$44"}</definedName>
    <definedName function="false" hidden="true" name="fdghea" vbProcedure="false">{#N/A,#N/A,TRUE,"Y생산";#N/A,#N/A,TRUE,"Y판매";#N/A,#N/A,TRUE,"Y총물량";#N/A,#N/A,TRUE,"Y능력";#N/A,#N/A,TRUE,"YKD"}</definedName>
    <definedName function="false" hidden="true" name="FDJGDFHJ" vbProcedure="false">{#N/A,#N/A,FALSE,"단축1";#N/A,#N/A,FALSE,"단축2";#N/A,#N/A,FALSE,"단축3";#N/A,#N/A,FALSE,"장축";#N/A,#N/A,FALSE,"4WD"}</definedName>
    <definedName function="false" hidden="true" name="fdkjkj" vbProcedure="false">{#N/A,#N/A,FALSE,"단축1";#N/A,#N/A,FALSE,"단축2";#N/A,#N/A,FALSE,"단축3";#N/A,#N/A,FALSE,"장축";#N/A,#N/A,FALSE,"4WD"}</definedName>
    <definedName function="false" hidden="true" name="fdsa" vbProcedure="false">{#N/A,#N/A,FALSE,"단축1";#N/A,#N/A,FALSE,"단축2";#N/A,#N/A,FALSE,"단축3";#N/A,#N/A,FALSE,"장축";#N/A,#N/A,FALSE,"4WD"}</definedName>
    <definedName function="false" hidden="true" name="FDSFDSAF" vbProcedure="false">{"'7-2지역별'!$A$1:$R$44"}</definedName>
    <definedName function="false" hidden="true" name="FDSFDSDAF" vbProcedure="false">{"'7-2지역별'!$A$1:$R$44"}</definedName>
    <definedName function="false" hidden="true" name="fdsfdsfds" vbProcedure="false">{"'7-2지역별'!$A$1:$R$44"}</definedName>
    <definedName function="false" hidden="true" name="FDSFSDF" vbProcedure="false">{"'7-2지역별'!$A$1:$R$44"}</definedName>
    <definedName function="false" hidden="true" name="fdsfsdfdsf" vbProcedure="false">#REF!</definedName>
    <definedName function="false" hidden="true" name="FDSS" vbProcedure="false">{#N/A,#N/A,FALSE,"단축1";#N/A,#N/A,FALSE,"단축2";#N/A,#N/A,FALSE,"단축3";#N/A,#N/A,FALSE,"장축";#N/A,#N/A,FALSE,"4WD"}</definedName>
    <definedName function="false" hidden="true" name="fdvd" vbProcedure="false">{#N/A,#N/A,FALSE,"단축1";#N/A,#N/A,FALSE,"단축2";#N/A,#N/A,FALSE,"단축3";#N/A,#N/A,FALSE,"장축";#N/A,#N/A,FALSE,"4WD"}</definedName>
    <definedName function="false" hidden="true" name="FEFR" vbProcedure="false">{"'7-2지역별'!$A$1:$R$44"}</definedName>
    <definedName function="false" hidden="true" name="ferfe" vbProcedure="false">{#N/A,#N/A,TRUE,"Cover";#N/A,#N/A,TRUE,"Comments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function="false" hidden="true" name="FERFRE" vbProcedure="false">{"'7-2지역별'!$A$1:$R$44"}</definedName>
    <definedName function="false" hidden="true" name="fewfewe" vbProcedure="false">{#N/A,#N/A,FALSE,"단축1";#N/A,#N/A,FALSE,"단축2";#N/A,#N/A,FALSE,"단축3";#N/A,#N/A,FALSE,"장축";#N/A,#N/A,FALSE,"4WD"}</definedName>
    <definedName function="false" hidden="true" name="FFAB7" vbProcedure="false">#REF!</definedName>
    <definedName function="false" hidden="true" name="FFADSS" vbProcedure="false">{"'7-2지역별'!$A$1:$R$44"}</definedName>
    <definedName function="false" hidden="true" name="FFDFDFDFG" vbProcedure="false">{"'7-2지역별'!$A$1:$R$44"}</definedName>
    <definedName function="false" hidden="true" name="ffdvvccx" vbProcedure="false">{"'7-2지역별'!$A$1:$R$44"}</definedName>
    <definedName function="false" hidden="true" name="ffefefef" vbProcedure="false">{"'7-2지역별'!$A$1:$R$44"}</definedName>
    <definedName function="false" hidden="true" name="ffff" vbProcedure="false">{"'7-2지역별'!$A$1:$R$44"}</definedName>
    <definedName function="false" hidden="true" name="FFFFF" vbProcedure="false">{#N/A,#N/A,TRUE,"Y생산";#N/A,#N/A,TRUE,"Y판매";#N/A,#N/A,TRUE,"Y총물량";#N/A,#N/A,TRUE,"Y능력";#N/A,#N/A,TRUE,"YKD"}</definedName>
    <definedName function="false" hidden="true" name="ffffff" vbProcedure="false">{"'7-2지역별'!$A$1:$R$44"}</definedName>
    <definedName function="false" hidden="true" name="ffffgg" vbProcedure="false">{"'7-2지역별'!$A$1:$R$44"}</definedName>
    <definedName function="false" hidden="true" name="fffgfg" vbProcedure="false">{#N/A,#N/A,FALSE,"단축1";#N/A,#N/A,FALSE,"단축2";#N/A,#N/A,FALSE,"단축3";#N/A,#N/A,FALSE,"장축";#N/A,#N/A,FALSE,"4WD"}</definedName>
    <definedName function="false" hidden="true" name="ffgbgbg" vbProcedure="false">{"'7-2지역별'!$A$1:$R$44"}</definedName>
    <definedName function="false" hidden="true" name="FFGFG" vbProcedure="false">{"'7-2지역별'!$A$1:$R$44"}</definedName>
    <definedName function="false" hidden="true" name="ffre" vbProcedure="false">{"'7-2지역별'!$A$1:$R$44"}</definedName>
    <definedName function="false" hidden="true" name="fgbgff" vbProcedure="false">{"'7-2지역별'!$A$1:$R$44"}</definedName>
    <definedName function="false" hidden="true" name="fgd" vbProcedure="false">{#N/A,#N/A,FALSE,"단축1";#N/A,#N/A,FALSE,"단축2";#N/A,#N/A,FALSE,"단축3";#N/A,#N/A,FALSE,"장축";#N/A,#N/A,FALSE,"4WD"}</definedName>
    <definedName function="false" hidden="true" name="FGHJ" vbProcedure="false">{#N/A,#N/A,FALSE,"단축1";#N/A,#N/A,FALSE,"단축2";#N/A,#N/A,FALSE,"단축3";#N/A,#N/A,FALSE,"장축";#N/A,#N/A,FALSE,"4WD"}</definedName>
    <definedName function="false" hidden="true" name="fghsgfhg" vbProcedure="false">{"'7-2지역별'!$A$1:$R$44"}</definedName>
    <definedName function="false" hidden="true" name="fgjgjh" vbProcedure="false">{#N/A,#N/A,FALSE,"단축1";#N/A,#N/A,FALSE,"단축2";#N/A,#N/A,FALSE,"단축3";#N/A,#N/A,FALSE,"장축";#N/A,#N/A,FALSE,"4WD"}</definedName>
    <definedName function="false" hidden="true" name="fgvh" vbProcedure="false">{#N/A,#N/A,TRUE,"Y생산";#N/A,#N/A,TRUE,"Y판매";#N/A,#N/A,TRUE,"Y총물량";#N/A,#N/A,TRUE,"Y능력";#N/A,#N/A,TRUE,"YKD"}</definedName>
    <definedName function="false" hidden="true" name="fh" vbProcedure="false">#REF!</definedName>
    <definedName function="false" hidden="true" name="fhh" vbProcedure="false">#REF!</definedName>
    <definedName function="false" hidden="true" name="fila" vbProcedure="false">{#N/A,#N/A,FALSE,"채권채무";#N/A,#N/A,FALSE,"control sheet"}</definedName>
    <definedName function="false" hidden="true" name="FILE" vbProcedure="false">{#N/A,#N/A,FALSE,"단축1";#N/A,#N/A,FALSE,"단축2";#N/A,#N/A,FALSE,"단축3";#N/A,#N/A,FALSE,"장축";#N/A,#N/A,FALSE,"4WD"}</definedName>
    <definedName function="false" hidden="true" name="FILES" vbProcedure="false">{#N/A,#N/A,FALSE,"단축1";#N/A,#N/A,FALSE,"단축2";#N/A,#N/A,FALSE,"단축3";#N/A,#N/A,FALSE,"장축";#N/A,#N/A,FALSE,"4WD"}</definedName>
    <definedName function="false" hidden="true" name="FILL" vbProcedure="false">#REF!</definedName>
    <definedName function="false" hidden="true" name="finding" vbProcedure="false">{#N/A,#N/A,FALSE,"BS";#N/A,#N/A,FALSE,"PL";#N/A,#N/A,FALSE,"처분";#N/A,#N/A,FALSE,"현금";#N/A,#N/A,FALSE,"매출";#N/A,#N/A,FALSE,"원가";#N/A,#N/A,FALSE,"경영"}</definedName>
    <definedName function="false" hidden="true" name="fjalaslaslfasllaa" vbProcedure="false">{#N/A,#N/A,FALSE,"을지 (4)";#N/A,#N/A,FALSE,"을지 (5)";#N/A,#N/A,FALSE,"을지 (6)"}</definedName>
    <definedName function="false" hidden="true" name="FJD" vbProcedure="false">{#N/A,#N/A,FALSE,"단축1";#N/A,#N/A,FALSE,"단축2";#N/A,#N/A,FALSE,"단축3";#N/A,#N/A,FALSE,"장축";#N/A,#N/A,FALSE,"4WD"}</definedName>
    <definedName function="false" hidden="true" name="fjdi0s" vbProcedure="false">#N/A</definedName>
    <definedName function="false" hidden="true" name="FJFJ" vbProcedure="false">{#N/A,#N/A,FALSE,"단축1";#N/A,#N/A,FALSE,"단축2";#N/A,#N/A,FALSE,"단축3";#N/A,#N/A,FALSE,"장축";#N/A,#N/A,FALSE,"4WD"}</definedName>
    <definedName function="false" hidden="true" name="FKDJF"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fkdjkdfjkdsf" vbProcedure="false">{#N/A,#N/A,FALSE,"단축1";#N/A,#N/A,FALSE,"단축2";#N/A,#N/A,FALSE,"단축3";#N/A,#N/A,FALSE,"장축";#N/A,#N/A,FALSE,"4WD"}</definedName>
    <definedName function="false" hidden="true" name="fkfj" vbProcedure="false">#REF!</definedName>
    <definedName function="false" hidden="true" name="F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FLEXIBLE.T.L" vbProcedure="false">{#N/A,#N/A,FALSE,"단축1";#N/A,#N/A,FALSE,"단축2";#N/A,#N/A,FALSE,"단축3";#N/A,#N/A,FALSE,"장축";#N/A,#N/A,FALSE,"4WD"}</definedName>
    <definedName function="false" hidden="true" name="FLOW" vbProcedure="false">{#N/A,#N/A,FALSE,"단축1";#N/A,#N/A,FALSE,"단축2";#N/A,#N/A,FALSE,"단축3";#N/A,#N/A,FALSE,"장축";#N/A,#N/A,FALSE,"4WD"}</definedName>
    <definedName function="false" hidden="true" name="fmea" vbProcedure="false">{#N/A,#N/A,FALSE,"단축1";#N/A,#N/A,FALSE,"단축2";#N/A,#N/A,FALSE,"단축3";#N/A,#N/A,FALSE,"장축";#N/A,#N/A,FALSE,"4WD"}</definedName>
    <definedName function="false" hidden="true" name="FMEA양식갑" vbProcedure="false">{#N/A,#N/A,FALSE,"단축1";#N/A,#N/A,FALSE,"단축2";#N/A,#N/A,FALSE,"단축3";#N/A,#N/A,FALSE,"장축";#N/A,#N/A,FALSE,"4WD"}</definedName>
    <definedName function="false" hidden="true" name="FMEA양식설계갑" vbProcedure="false">{#N/A,#N/A,FALSE,"단축1";#N/A,#N/A,FALSE,"단축2";#N/A,#N/A,FALSE,"단축3";#N/A,#N/A,FALSE,"장축";#N/A,#N/A,FALSE,"4WD"}</definedName>
    <definedName function="false" hidden="true" name="fmea양식설계정" vbProcedure="false">{#N/A,#N/A,FALSE,"단축1";#N/A,#N/A,FALSE,"단축2";#N/A,#N/A,FALSE,"단축3";#N/A,#N/A,FALSE,"장축";#N/A,#N/A,FALSE,"4WD"}</definedName>
    <definedName function="false" hidden="true" name="FMEA양식정" vbProcedure="false">{#N/A,#N/A,FALSE,"단축1";#N/A,#N/A,FALSE,"단축2";#N/A,#N/A,FALSE,"단축3";#N/A,#N/A,FALSE,"장축";#N/A,#N/A,FALSE,"4WD"}</definedName>
    <definedName function="false" hidden="true" name="FOB가" vbProcedure="false">{#N/A,#N/A,FALSE,"단축1";#N/A,#N/A,FALSE,"단축2";#N/A,#N/A,FALSE,"단축3";#N/A,#N/A,FALSE,"장축";#N/A,#N/A,FALSE,"4WD"}</definedName>
    <definedName function="false" hidden="true" name="FO투입시UPH조정" vbProcedure="false">{#N/A,#N/A,FALSE,"단축1";#N/A,#N/A,FALSE,"단축2";#N/A,#N/A,FALSE,"단축3";#N/A,#N/A,FALSE,"장축";#N/A,#N/A,FALSE,"4WD"}</definedName>
    <definedName function="false" hidden="true" name="fp" vbProcedure="false">{#N/A,#N/A,TRUE,"경전'96(1)";#N/A,#N/A,TRUE,"경전'96 (2)"}</definedName>
    <definedName function="false" hidden="true" name="FR" vbProcedure="false">{"'7-2지역별'!$A$1:$R$44"}</definedName>
    <definedName function="false" hidden="true" name="FREF" vbProcedure="false">{"'7-2지역별'!$A$1:$R$44"}</definedName>
    <definedName function="false" hidden="true" name="FRR" vbProcedure="false">{"'7-2지역별'!$A$1:$R$44"}</definedName>
    <definedName function="false" hidden="true" name="FSDEW" vbProcedure="false">{"'7-2지역별'!$A$1:$R$44"}</definedName>
    <definedName function="false" hidden="true" name="FSDSDAFASDF" vbProcedure="false">{"'7-2지역별'!$A$1:$R$44"}</definedName>
    <definedName function="false" hidden="true" name="fsdsfafd" vbProcedure="false">{"CSheet",#N/A,FALSE,"C";"SmCap",#N/A,FALSE,"VAL1";"GulfCoast",#N/A,FALSE,"VAL1";"nav",#N/A,FALSE,"NAV";"Summary",#N/A,FALSE,"NAV"}</definedName>
    <definedName function="false" hidden="true" name="FSERGSERGB" vbProcedure="false">{#N/A,#N/A,FALSE,"단축1";#N/A,#N/A,FALSE,"단축2";#N/A,#N/A,FALSE,"단축3";#N/A,#N/A,FALSE,"장축";#N/A,#N/A,FALSE,"4WD"}</definedName>
    <definedName function="false" hidden="true" name="FU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FUYU" vbProcedure="false">{#N/A,#N/A,FALSE,"단축1";#N/A,#N/A,FALSE,"단축2";#N/A,#N/A,FALSE,"단축3";#N/A,#N/A,FALSE,"장축";#N/A,#N/A,FALSE,"4WD"}</definedName>
    <definedName function="false" hidden="true" name="fvdfv" vbProcedure="false">{#N/A,#N/A,FALSE,"단축1";#N/A,#N/A,FALSE,"단축2";#N/A,#N/A,FALSE,"단축3";#N/A,#N/A,FALSE,"장축";#N/A,#N/A,FALSE,"4WD"}</definedName>
    <definedName function="false" hidden="true" name="fvfbbf" vbProcedure="false">{"'7-2지역별'!$A$1:$R$44"}</definedName>
    <definedName function="false" hidden="true" name="fvfvfvfv" vbProcedure="false">{"'7-2지역별'!$A$1:$R$44"}</definedName>
    <definedName function="false" hidden="true" name="FVNGHMGHM" vbProcedure="false">{#N/A,#N/A,TRUE,"Y생산";#N/A,#N/A,TRUE,"Y판매";#N/A,#N/A,TRUE,"Y총물량";#N/A,#N/A,TRUE,"Y능력";#N/A,#N/A,TRUE,"YKD"}</definedName>
    <definedName function="false" hidden="true" name="gbbngbn" vbProcedure="false">{"'7-2지역별'!$A$1:$R$44"}</definedName>
    <definedName function="false" hidden="true" name="gbgbbgbg" vbProcedure="false">{"'7-2지역별'!$A$1:$R$44"}</definedName>
    <definedName function="false" hidden="true" name="gbgbg" vbProcedure="false">{"'7-2지역별'!$A$1:$R$44"}</definedName>
    <definedName function="false" hidden="true" name="gbgbgn" vbProcedure="false">{"'7-2지역별'!$A$1:$R$44"}</definedName>
    <definedName function="false" hidden="true" name="GBGHGH" vbProcedure="false">{"'7-2지역별'!$A$1:$R$44"}</definedName>
    <definedName function="false" hidden="true" name="gbngrnb" vbProcedure="false">{"'7-2지역별'!$A$1:$R$44"}</definedName>
    <definedName function="false" hidden="true" name="GBRW" vbProcedure="false">{"'7-2지역별'!$A$1:$R$44"}</definedName>
    <definedName function="false" hidden="true" name="GBVB" vbProcedure="false">{"'7-2지역별'!$A$1:$R$44"}</definedName>
    <definedName function="false" hidden="true" name="GC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gdfgfds" vbProcedure="false">{"'7-2지역별'!$A$1:$R$44"}</definedName>
    <definedName function="false" hidden="true" name="gdgdg" vbProcedure="false">{#N/A,#N/A,FALSE,"Aging Summary";#N/A,#N/A,FALSE,"Ratio Analysis";#N/A,#N/A,FALSE,"Test 120 Day Accts";#N/A,#N/A,FALSE,"Tickmarks"}</definedName>
    <definedName function="false" hidden="true" name="gdj" vbProcedure="false">{#VALUE!,#N/A,FALSE,0;#N/A,#N/A,FALSE,0;#N/A,#N/A,FALSE,0;#N/A,#N/A,FALSE,0;#N/A,#N/A,FALSE,0}</definedName>
    <definedName function="false" hidden="true" name="gdyu" vbProcedure="false">{#N/A,#N/A,FALSE,"96 3월물량표";#N/A,#N/A,FALSE,"96 4월물량표";#N/A,#N/A,FALSE,"96 5월물량표"}</definedName>
    <definedName function="false" hidden="true" name="GERADGF" vbProcedure="false">{"'7-2지역별'!$A$1:$R$44"}</definedName>
    <definedName function="false" hidden="true" name="GERGESDF" vbProcedure="false">{#N/A,#N/A,FALSE,"단축1";#N/A,#N/A,FALSE,"단축2";#N/A,#N/A,FALSE,"단축3";#N/A,#N/A,FALSE,"장축";#N/A,#N/A,FALSE,"4WD"}</definedName>
    <definedName function="false" hidden="true" name="GFBGFB" vbProcedure="false">{"'7-2지역별'!$A$1:$R$44"}</definedName>
    <definedName function="false" hidden="true" name="GFBGFBV" vbProcedure="false">{"'7-2지역별'!$A$1:$R$44"}</definedName>
    <definedName function="false" hidden="true" name="GFBGFN" vbProcedure="false">{"'7-2지역별'!$A$1:$R$44"}</definedName>
    <definedName function="false" hidden="true" name="gfbn" vbProcedure="false">{#N/A,#N/A,TRUE,"Y생산";#N/A,#N/A,TRUE,"Y판매";#N/A,#N/A,TRUE,"Y총물량";#N/A,#N/A,TRUE,"Y능력";#N/A,#N/A,TRUE,"YKD"}</definedName>
    <definedName function="false" hidden="true" name="GFDFDG" vbProcedure="false">{#N/A,#N/A,FALSE,"을지 (4)";#N/A,#N/A,FALSE,"을지 (5)";#N/A,#N/A,FALSE,"을지 (6)"}</definedName>
    <definedName function="false" hidden="true" name="gfdfdhg" vbProcedure="false">{"'7-2지역별'!$A$1:$R$44"}</definedName>
    <definedName function="false" hidden="true" name="GFDGFDGFD" vbProcedure="false">{"'7-2지역별'!$A$1:$R$44"}</definedName>
    <definedName function="false" hidden="true" name="GFDGFG" vbProcedure="false">{"'7-2지역별'!$A$1:$R$44"}</definedName>
    <definedName function="false" hidden="true" name="GFDSG" vbProcedure="false">{"'7-2지역별'!$A$1:$R$44"}</definedName>
    <definedName function="false" hidden="true" name="GFF"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gfgffgdx" vbProcedure="false">{"'7-2지역별'!$A$1:$R$44"}</definedName>
    <definedName function="false" hidden="true" name="gfgggh" vbProcedure="false">{"'7-2지역별'!$A$1:$R$44"}</definedName>
    <definedName function="false" hidden="true" name="gfhery" vbProcedure="false">{#N/A,#N/A,FALSE,"96 3월물량표";#N/A,#N/A,FALSE,"96 4월물량표";#N/A,#N/A,FALSE,"96 5월물량표"}</definedName>
    <definedName function="false" hidden="true" name="gfhgfhfhjfg" vbProcedure="false">{"'7-2지역별'!$A$1:$R$44"}</definedName>
    <definedName function="false" hidden="true" name="gfhj" vbProcedure="false">{#N/A,#N/A,TRUE,"Y생산";#N/A,#N/A,TRUE,"Y판매";#N/A,#N/A,TRUE,"Y총물량";#N/A,#N/A,TRUE,"Y능력";#N/A,#N/A,TRUE,"YKD"}</definedName>
    <definedName function="false" hidden="true" name="gfhjh" vbProcedure="false">{#N/A,#N/A,FALSE,"단축1";#N/A,#N/A,FALSE,"단축2";#N/A,#N/A,FALSE,"단축3";#N/A,#N/A,FALSE,"장축";#N/A,#N/A,FALSE,"4WD"}</definedName>
    <definedName function="false" hidden="true" name="gfj" vbProcedure="false">{#N/A,#N/A,TRUE,"Y생산";#N/A,#N/A,TRUE,"Y판매";#N/A,#N/A,TRUE,"Y총물량";#N/A,#N/A,TRUE,"Y능력";#N/A,#N/A,TRUE,"YKD"}</definedName>
    <definedName function="false" hidden="true" name="GFJG" vbProcedure="false">{#N/A,#N/A,FALSE,"단축1";#N/A,#N/A,FALSE,"단축2";#N/A,#N/A,FALSE,"단축3";#N/A,#N/A,FALSE,"장축";#N/A,#N/A,FALSE,"4WD"}</definedName>
    <definedName function="false" hidden="true" name="GFJH" vbProcedure="false">{#N/A,#N/A,FALSE,"신규dep";#N/A,#N/A,FALSE,"신규dep-금형상각후";#N/A,#N/A,FALSE,"신규dep-연구비상각후";#N/A,#N/A,FALSE,"신규dep-기계,공구상각후"}</definedName>
    <definedName function="false" hidden="true" name="GFNGFNFGN" vbProcedure="false">{"'7-2지역별'!$A$1:$R$44"}</definedName>
    <definedName function="false" hidden="true" name="gfs" vbProcedure="false">#REF!</definedName>
    <definedName function="false" hidden="true" name="GGGG" vbProcedure="false">{#N/A,#N/A,FALSE,"품의서";#N/A,#N/A,FALSE,"전제";#N/A,#N/A,FALSE,"총손";#N/A,#N/A,FALSE,"손익";#N/A,#N/A,FALSE,"대당";#N/A,#N/A,FALSE,"가공비";#N/A,#N/A,FALSE,"재료비";#N/A,#N/A,FALSE,"판비";#N/A,#N/A,FALSE,"가격"}</definedName>
    <definedName function="false" hidden="true" name="GGGG2" vbProcedure="false">{#N/A,#N/A,FALSE,"품의서";#N/A,#N/A,FALSE,"전제";#N/A,#N/A,FALSE,"총손";#N/A,#N/A,FALSE,"손익";#N/A,#N/A,FALSE,"대당";#N/A,#N/A,FALSE,"가공비";#N/A,#N/A,FALSE,"재료비";#N/A,#N/A,FALSE,"판비";#N/A,#N/A,FALSE,"가격"}</definedName>
    <definedName function="false" hidden="true" name="ggggg" vbProcedure="false">{"'7-2지역별'!$A$1:$R$44"}</definedName>
    <definedName function="false" hidden="true" name="ggghj" vbProcedure="false">{"'7-2지역별'!$A$1:$R$44"}</definedName>
    <definedName function="false" hidden="true" name="GH" vbProcedure="false">{#N/A,#N/A,FALSE,"신규dep";#N/A,#N/A,FALSE,"신규dep-금형상각후";#N/A,#N/A,FALSE,"신규dep-연구비상각후";#N/A,#N/A,FALSE,"신규dep-기계,공구상각후"}</definedName>
    <definedName function="false" hidden="true" name="GHGHGH" vbProcedure="false">{"'미착금액'!$A$4:$G$14"}</definedName>
    <definedName function="false" hidden="true" name="ghghhgh" vbProcedure="false">{"'7-2지역별'!$A$1:$R$44"}</definedName>
    <definedName function="false" hidden="true" name="ghh" vbProcedure="false">{"'7-2지역별'!$A$1:$R$44"}</definedName>
    <definedName function="false" hidden="true" name="ghhhh" vbProcedure="false">{#N/A,#N/A,FALSE,"단축1";#N/A,#N/A,FALSE,"단축2";#N/A,#N/A,FALSE,"단축3";#N/A,#N/A,FALSE,"장축";#N/A,#N/A,FALSE,"4WD"}</definedName>
    <definedName function="false" hidden="true" name="ghjy" vbProcedure="false">{#N/A,#N/A,TRUE,"Y생산";#N/A,#N/A,TRUE,"Y판매";#N/A,#N/A,TRUE,"Y총물량";#N/A,#N/A,TRUE,"Y능력";#N/A,#N/A,TRUE,"YKD"}</definedName>
    <definedName function="false" hidden="true" name="GHLDML" vbProcedure="false">{#N/A,#N/A,FALSE,"품의서";#N/A,#N/A,FALSE,"전제";#N/A,#N/A,FALSE,"총손";#N/A,#N/A,FALSE,"손익"}</definedName>
    <definedName function="false" hidden="true" name="GHUTGHF" vbProcedure="false">{#N/A,#N/A,FALSE,"96 3월물량표";#N/A,#N/A,FALSE,"96 4월물량표";#N/A,#N/A,FALSE,"96 5월물량표"}</definedName>
    <definedName function="false" hidden="true" name="GJ" vbProcedure="false">{#N/A,#N/A,FALSE,"단축1";#N/A,#N/A,FALSE,"단축2";#N/A,#N/A,FALSE,"단축3";#N/A,#N/A,FALSE,"장축";#N/A,#N/A,FALSE,"4WD"}</definedName>
    <definedName function="false" hidden="true" name="GJGK" vbProcedure="false">{#N/A,#N/A,FALSE,"표지";#N/A,#N/A,FALSE,"전제";#N/A,#N/A,FALSE,"손익-자 (2)";#N/A,#N/A,FALSE,"손익-자";#N/A,#N/A,FALSE,"손익-마 (2)";#N/A,#N/A,FALSE,"손익-마";#N/A,#N/A,FALSE,"총손최종"}</definedName>
    <definedName function="false" hidden="true" name="gjjgfkdkkgk" vbProcedure="false">{#N/A,#N/A,FALSE,"단축1";#N/A,#N/A,FALSE,"단축2";#N/A,#N/A,FALSE,"단축3";#N/A,#N/A,FALSE,"장축";#N/A,#N/A,FALSE,"4WD"}</definedName>
    <definedName function="false" hidden="true" name="gjjuukuku" vbProcedure="false">{"'7-2지역별'!$A$1:$R$44"}</definedName>
    <definedName function="false" hidden="true" name="gjk" vbProcedure="false">{#N/A,#N/A,TRUE,"Y생산";#N/A,#N/A,TRUE,"Y판매";#N/A,#N/A,TRUE,"Y총물량";#N/A,#N/A,TRUE,"Y능력";#N/A,#N/A,TRUE,"YKD"}</definedName>
    <definedName function="false" hidden="true" name="GJKADJG" vbProcedure="false">{#N/A,#N/A,FALSE,"단축1";#N/A,#N/A,FALSE,"단축2";#N/A,#N/A,FALSE,"단축3";#N/A,#N/A,FALSE,"장축";#N/A,#N/A,FALSE,"4WD"}</definedName>
    <definedName function="false" hidden="true" name="GJT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gkdfgjldg" vbProcedure="false">{#N/A,#N/A,FALSE,"신규dep";#N/A,#N/A,FALSE,"신규dep-금형상각후";#N/A,#N/A,FALSE,"신규dep-연구비상각후";#N/A,#N/A,FALSE,"신규dep-기계,공구상각후"}</definedName>
    <definedName function="false" hidden="true" name="gkdk" vbProcedure="false">{#N/A,#N/A,FALSE,"단축1";#N/A,#N/A,FALSE,"단축2";#N/A,#N/A,FALSE,"단축3";#N/A,#N/A,FALSE,"장축";#N/A,#N/A,FALSE,"4WD"}</definedName>
    <definedName function="false" hidden="true" name="glad" vbProcedure="false">{#N/A,#N/A,FALSE,"단축1";#N/A,#N/A,FALSE,"단축2";#N/A,#N/A,FALSE,"단축3";#N/A,#N/A,FALSE,"장축";#N/A,#N/A,FALSE,"4WD"}</definedName>
    <definedName function="false" hidden="true" name="glglglg" vbProcedure="false">{#N/A,#N/A,FALSE,"단축1";#N/A,#N/A,FALSE,"단축2";#N/A,#N/A,FALSE,"단축3";#N/A,#N/A,FALSE,"장축";#N/A,#N/A,FALSE,"4WD"}</definedName>
    <definedName function="false" hidden="true" name="gnhnhg" vbProcedure="false">{"'7-2지역별'!$A$1:$R$44"}</definedName>
    <definedName function="false" hidden="true" name="gnxcvb" vbProcedure="false">{#N/A,#N/A,TRUE,"Y생산";#N/A,#N/A,TRUE,"Y판매";#N/A,#N/A,TRUE,"Y총물량";#N/A,#N/A,TRUE,"Y능력";#N/A,#N/A,TRUE,"YKD"}</definedName>
    <definedName function="false" hidden="true" name="gooch" vbProcedure="false">{#N/A,#N/A,FALSE,"Projections";#N/A,#N/A,FALSE,"Multiples Valuation";#N/A,#N/A,FALSE,"LBO";#N/A,#N/A,FALSE,"Multiples_Sensitivity";#N/A,#N/A,FALSE,"Summary"}</definedName>
    <definedName function="false" hidden="true" name="grew" vbProcedure="false">#REF!</definedName>
    <definedName function="false" hidden="true" name="grfrfggrg" vbProcedure="false">{"'7-2지역별'!$A$1:$R$44"}</definedName>
    <definedName function="false" hidden="true" name="GRGEGERG" vbProcedure="false">{"'7-2지역별'!$A$1:$R$44"}</definedName>
    <definedName function="false" hidden="true" name="grgrgrg" vbProcedure="false">{"'7-2지역별'!$A$1:$R$44"}</definedName>
    <definedName function="false" hidden="true" name="GSDFGERSSZDFV" vbProcedure="false">{#N/A,#N/A,FALSE,"단축1";#N/A,#N/A,FALSE,"단축2";#N/A,#N/A,FALSE,"단축3";#N/A,#N/A,FALSE,"장축";#N/A,#N/A,FALSE,"4WD"}</definedName>
    <definedName function="false" hidden="true" name="GSDFGSERGS" vbProcedure="false">{#N/A,#N/A,FALSE,"단축1";#N/A,#N/A,FALSE,"단축2";#N/A,#N/A,FALSE,"단축3";#N/A,#N/A,FALSE,"장축";#N/A,#N/A,FALSE,"4WD"}</definedName>
    <definedName function="false" hidden="true" name="GSDFHGSDFSHDFG" vbProcedure="false">{#N/A,#N/A,FALSE,"단축1";#N/A,#N/A,FALSE,"단축2";#N/A,#N/A,FALSE,"단축3";#N/A,#N/A,FALSE,"장축";#N/A,#N/A,FALSE,"4WD"}</definedName>
    <definedName function="false" hidden="true" name="GSEGBGSDFBGSER" vbProcedure="false">{#N/A,#N/A,FALSE,"단축1";#N/A,#N/A,FALSE,"단축2";#N/A,#N/A,FALSE,"단축3";#N/A,#N/A,FALSE,"장축";#N/A,#N/A,FALSE,"4WD"}</definedName>
    <definedName function="false" hidden="true" name="GSEGSDFGVSER" vbProcedure="false">{#N/A,#N/A,FALSE,"단축1";#N/A,#N/A,FALSE,"단축2";#N/A,#N/A,FALSE,"단축3";#N/A,#N/A,FALSE,"장축";#N/A,#N/A,FALSE,"4WD"}</definedName>
    <definedName function="false" hidden="true" name="GSERGBSFDGERE" vbProcedure="false">{#N/A,#N/A,FALSE,"신규dep";#N/A,#N/A,FALSE,"신규dep-금형상각후";#N/A,#N/A,FALSE,"신규dep-연구비상각후";#N/A,#N/A,FALSE,"신규dep-기계,공구상각후"}</definedName>
    <definedName function="false" hidden="true" name="GSERGSDFGER" vbProcedure="false">{#N/A,#N/A,FALSE,"단축1";#N/A,#N/A,FALSE,"단축2";#N/A,#N/A,FALSE,"단축3";#N/A,#N/A,FALSE,"장축";#N/A,#N/A,FALSE,"4WD"}</definedName>
    <definedName function="false" hidden="true" name="GSERGSDFGSER" vbProcedure="false">{#N/A,#N/A,FALSE,"단축1";#N/A,#N/A,FALSE,"단축2";#N/A,#N/A,FALSE,"단축3";#N/A,#N/A,FALSE,"장축";#N/A,#N/A,FALSE,"4WD"}</definedName>
    <definedName function="false" hidden="true" name="GSERGSDRGV" vbProcedure="false">{#N/A,#N/A,FALSE,"단축1";#N/A,#N/A,FALSE,"단축2";#N/A,#N/A,FALSE,"단축3";#N/A,#N/A,FALSE,"장축";#N/A,#N/A,FALSE,"4WD"}</definedName>
    <definedName function="false" hidden="true" name="GSERGSERGSER" vbProcedure="false">{#N/A,#N/A,FALSE,"단축1";#N/A,#N/A,FALSE,"단축2";#N/A,#N/A,FALSE,"단축3";#N/A,#N/A,FALSE,"장축";#N/A,#N/A,FALSE,"4WD"}</definedName>
    <definedName function="false" hidden="true" name="GSRGSRVG" vbProcedure="false">{#N/A,#N/A,FALSE,"단축1";#N/A,#N/A,FALSE,"단축2";#N/A,#N/A,FALSE,"단축3";#N/A,#N/A,FALSE,"장축";#N/A,#N/A,FALSE,"4WD"}</definedName>
    <definedName function="false" hidden="true" name="gsrnaerg" vbProcedure="false">{#N/A,#N/A,TRUE,"Y생산";#N/A,#N/A,TRUE,"Y판매";#N/A,#N/A,TRUE,"Y총물량";#N/A,#N/A,TRUE,"Y능력";#N/A,#N/A,TRUE,"YKD"}</definedName>
    <definedName function="false" hidden="true" name="GTR" vbProcedure="false">{#N/A,#N/A,FALSE,"단축1";#N/A,#N/A,FALSE,"단축2";#N/A,#N/A,FALSE,"단축3";#N/A,#N/A,FALSE,"장축";#N/A,#N/A,FALSE,"4WD"}</definedName>
    <definedName function="false" hidden="true" name="GTY" vbProcedure="false">{#N/A,#N/A,FALSE,"단축1";#N/A,#N/A,FALSE,"단축2";#N/A,#N/A,FALSE,"단축3";#N/A,#N/A,FALSE,"장축";#N/A,#N/A,FALSE,"4WD"}</definedName>
    <definedName function="false" hidden="true" name="GUKMSDF" vbProcedure="false">{#N/A,#N/A,FALSE,"단축1";#N/A,#N/A,FALSE,"단축2";#N/A,#N/A,FALSE,"단축3";#N/A,#N/A,FALSE,"장축";#N/A,#N/A,FALSE,"4WD"}</definedName>
    <definedName function="false" hidden="true" name="gusg" vbProcedure="false">{#N/A,#N/A,TRUE,"Summary";#N/A,#N/A,TRUE,"IS";#N/A,#N/A,TRUE,"Adj";#N/A,#N/A,TRUE,"BS";#N/A,#N/A,TRUE,"CF";#N/A,#N/A,TRUE,"Debt";#N/A,#N/A,TRUE,"IRR"}</definedName>
    <definedName function="false" hidden="true" name="GUSTLS" vbProcedure="false">#REF!</definedName>
    <definedName function="false" hidden="true" name="GVF" vbProcedure="false">{#N/A,#N/A,FALSE,"단축1";#N/A,#N/A,FALSE,"단축2";#N/A,#N/A,FALSE,"단축3";#N/A,#N/A,FALSE,"장축";#N/A,#N/A,FALSE,"4WD"}</definedName>
    <definedName function="false" hidden="true" name="gvgfg" vbProcedure="false">{"'7-2지역별'!$A$1:$R$44"}</definedName>
    <definedName function="false" hidden="true" name="gvgg" vbProcedure="false">{"'7-2지역별'!$A$1:$R$44"}</definedName>
    <definedName function="false" hidden="true" name="hdfdf" vbProcedure="false">{"'7-2지역별'!$A$1:$R$44"}</definedName>
    <definedName function="false" hidden="true" name="HDS" vbProcedure="false">#REF!</definedName>
    <definedName function="false" hidden="true" name="HDZXTKJESZESRTH" vbProcedure="false">{#N/A,#N/A,FALSE,"단축1";#N/A,#N/A,FALSE,"단축2";#N/A,#N/A,FALSE,"단축3";#N/A,#N/A,FALSE,"장축";#N/A,#N/A,FALSE,"4WD"}</definedName>
    <definedName function="false" hidden="true" name="he" vbProcedure="false">{"'7-2지역별'!$A$1:$R$44"}</definedName>
    <definedName function="false" hidden="true" name="Headcount_SPS"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HFD" vbProcedure="false">{#N/A,#N/A,FALSE,"을지 (4)";#N/A,#N/A,FALSE,"을지 (5)";#N/A,#N/A,FALSE,"을지 (6)"}</definedName>
    <definedName function="false" hidden="true" name="hfddsghh" vbProcedure="false">{"'7-2지역별'!$A$1:$R$44"}</definedName>
    <definedName function="false" hidden="true" name="HFEF" vbProcedure="false">#REF!</definedName>
    <definedName function="false" hidden="true" name="HFG" vbProcedure="false">{#N/A,#N/A,TRUE,"Y생산";#N/A,#N/A,TRUE,"Y판매";#N/A,#N/A,TRUE,"Y총물량";#N/A,#N/A,TRUE,"Y능력";#N/A,#N/A,TRUE,"YKD"}</definedName>
    <definedName function="false" hidden="true" name="hfhjjh" vbProcedure="false">{#N/A,#N/A,FALSE,"단축1";#N/A,#N/A,FALSE,"단축2";#N/A,#N/A,FALSE,"단축3";#N/A,#N/A,FALSE,"장축";#N/A,#N/A,FALSE,"4WD"}</definedName>
    <definedName function="false" hidden="true" name="HGC" vbProcedure="false">{"'Sheet1'!$A$1:$H$36"}</definedName>
    <definedName function="false" hidden="true" name="hgffff" vbProcedure="false">{"'7-2지역별'!$A$1:$R$44"}</definedName>
    <definedName function="false" hidden="true" name="hgfh" vbProcedure="false">{#N/A,#N/A,FALSE,"96 3월물량표";#N/A,#N/A,FALSE,"96 4월물량표";#N/A,#N/A,FALSE,"96 5월물량표"}</definedName>
    <definedName function="false" hidden="true" name="HGFS" vbProcedure="false">#REF!</definedName>
    <definedName function="false" hidden="true" name="hgmjbv" vbProcedure="false">{#N/A,#N/A,TRUE,"Y생산";#N/A,#N/A,TRUE,"Y판매";#N/A,#N/A,TRUE,"Y총물량";#N/A,#N/A,TRUE,"Y능력";#N/A,#N/A,TRUE,"YKD"}</definedName>
    <definedName function="false" hidden="true" name="hgr" vbProcedure="false">#REF!</definedName>
    <definedName function="false" hidden="true" name="HGRBF" vbProcedure="false">{"'7-2지역별'!$A$1:$R$44"}</definedName>
    <definedName function="false" hidden="true" name="hgsk" vbProcedure="false">{"'7-2지역별'!$A$1:$R$44"}</definedName>
    <definedName function="false" hidden="true" name="HHHHH" vbProcedure="false">{#N/A,#N/A,FALSE,"단축1";#N/A,#N/A,FALSE,"단축2";#N/A,#N/A,FALSE,"단축3";#N/A,#N/A,FALSE,"장축";#N/A,#N/A,FALSE,"4WD"}</definedName>
    <definedName function="false" hidden="true" name="HHHHHHHHHH" vbProcedure="false">{#N/A,#N/A,FALSE,"단축1";#N/A,#N/A,FALSE,"단축2";#N/A,#N/A,FALSE,"단축3";#N/A,#N/A,FALSE,"장축";#N/A,#N/A,FALSE,"4WD"}</definedName>
    <definedName function="false" hidden="true" name="hhhhhyyjy" vbProcedure="false">{"'7-2지역별'!$A$1:$R$44"}</definedName>
    <definedName function="false" hidden="true" name="hhjhh" vbProcedure="false">#REF!</definedName>
    <definedName function="false" hidden="true" name="HING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hj" vbProcedure="false">{"'7-2지역별'!$A$1:$R$44"}</definedName>
    <definedName function="false" hidden="true" name="hjbttttyy" vbProcedure="false">{"'7-2지역별'!$A$1:$R$44"}</definedName>
    <definedName function="false" hidden="true" name="hjgshjgfilhfg" vbProcedure="false">{#N/A,#N/A,FALSE,"단축1";#N/A,#N/A,FALSE,"단축2";#N/A,#N/A,FALSE,"단축3";#N/A,#N/A,FALSE,"장축";#N/A,#N/A,FALSE,"4WD"}</definedName>
    <definedName function="false" hidden="true" name="HJJ" vbProcedure="false">{#N/A,#N/A,FALSE,"단축1";#N/A,#N/A,FALSE,"단축2";#N/A,#N/A,FALSE,"단축3";#N/A,#N/A,FALSE,"장축";#N/A,#N/A,FALSE,"4WD"}</definedName>
    <definedName function="false" hidden="true" name="HJKLL" vbProcedure="false">{#N/A,#N/A,TRUE,"Y생산";#N/A,#N/A,TRUE,"Y판매";#N/A,#N/A,TRUE,"Y총물량";#N/A,#N/A,TRUE,"Y능력";#N/A,#N/A,TRUE,"YKD"}</definedName>
    <definedName function="false" hidden="true" name="HJKOL" vbProcedure="false">#N/A</definedName>
    <definedName function="false" hidden="true" name="hjl" vbProcedure="false">{#N/A,#N/A,FALSE,"단축1";#N/A,#N/A,FALSE,"단축2";#N/A,#N/A,FALSE,"단축3";#N/A,#N/A,FALSE,"장축";#N/A,#N/A,FALSE,"4WD"}</definedName>
    <definedName function="false" hidden="true" name="hjla" vbProcedure="false">{#N/A,#N/A,FALSE,"단축1";#N/A,#N/A,FALSE,"단축2";#N/A,#N/A,FALSE,"단축3";#N/A,#N/A,FALSE,"장축";#N/A,#N/A,FALSE,"4WD"}</definedName>
    <definedName function="false" hidden="true" name="HME기준" vbProcedure="false">{#N/A,#N/A,FALSE,"단축1";#N/A,#N/A,FALSE,"단축2";#N/A,#N/A,FALSE,"단축3";#N/A,#N/A,FALSE,"장축";#N/A,#N/A,FALSE,"4WD"}</definedName>
    <definedName function="false" hidden="true" name="hmk" vbProcedure="false">{#N/A,#N/A,TRUE,"Y생산";#N/A,#N/A,TRUE,"Y판매";#N/A,#N/A,TRUE,"Y총물량";#N/A,#N/A,TRUE,"Y능력";#N/A,#N/A,TRUE,"YKD"}</definedName>
    <definedName function="false" hidden="true" name="hntntht" vbProcedure="false">{"'7-2지역별'!$A$1:$R$44"}</definedName>
    <definedName function="false" hidden="true" name="hod" vbProcedure="false">{#N/A,#N/A,FALSE,"TS";#N/A,#N/A,FALSE,"Combo";#N/A,#N/A,FALSE,"FAIR";#N/A,#N/A,FALSE,"RBC";#N/A,#N/A,FALSE,"xxxx";#N/A,#N/A,FALSE,"A_D";#N/A,#N/A,FALSE,"WACC";#N/A,#N/A,FALSE,"DCF";#N/A,#N/A,FALSE,"LBO";#N/A,#N/A,FALSE,"AcqMults";#N/A,#N/A,FALSE,"CompMults"}</definedName>
    <definedName function="false" hidden="true" name="HOOD" vbProcedure="false">{#N/A,#N/A,FALSE,"단축1";#N/A,#N/A,FALSE,"단축2";#N/A,#N/A,FALSE,"단축3";#N/A,#N/A,FALSE,"장축";#N/A,#N/A,FALSE,"4WD"}</definedName>
    <definedName function="false" hidden="true" name="Hose" vbProcedure="false">{"'7보유'!$A$1:$F$44"}</definedName>
    <definedName function="false" hidden="true" name="houy" vbProcedure="false">{#N/A,#N/A,FALSE,"AD_Purchase";#N/A,#N/A,FALSE,"Credit";#N/A,#N/A,FALSE,"PF Acquisition";#N/A,#N/A,FALSE,"PF Offering"}</definedName>
    <definedName function="false" hidden="true" name="HP" vbProcedure="false">#REF!</definedName>
    <definedName function="false" hidden="true" name="hpv" vbProcedure="false">{#N/A,#N/A,FALSE,"단축1";#N/A,#N/A,FALSE,"단축2";#N/A,#N/A,FALSE,"단축3";#N/A,#N/A,FALSE,"장축";#N/A,#N/A,FALSE,"4WD"}</definedName>
    <definedName function="false" hidden="true" name="hrd" vbProcedure="false">#REF!</definedName>
    <definedName function="false" hidden="true" name="hrhrhr" vbProcedure="false">{"'7-2지역별'!$A$1:$R$44"}</definedName>
    <definedName function="false" hidden="true" name="HS" vbProcedure="false">{#N/A,#N/A,FALSE,"초도품";#N/A,#N/A,FALSE,"초도품 (2)";#N/A,#N/A,FALSE,"초도품 (3)";#N/A,#N/A,FALSE,"초도품 (4)";#N/A,#N/A,FALSE,"초도품 (5)";#N/A,#N/A,FALSE,"초도품 (6)"}</definedName>
    <definedName function="false" hidden="true" name="HTML" vbProcedure="false">{"'7보유'!$A$1:$F$44"}</definedName>
    <definedName function="false" hidden="true" name="HTML1" vbProcedure="false">{"'7보유'!$A$1:$F$44"}</definedName>
    <definedName function="false" hidden="true" name="HTML10_1" vbProcedure="false">"'[수주관리98.xls]2월1주차'!$A$1:$P$31"</definedName>
    <definedName function="false" hidden="true" name="HTML10_10" vbProcedure="false">""</definedName>
    <definedName function="false" hidden="true" name="HTML10_11" vbProcedure="false">1</definedName>
    <definedName function="false" hidden="true" name="HTML10_12" vbProcedure="false">"C:\My Documents\98년\영업현황\일일현황-98.2.6.htm"</definedName>
    <definedName function="false" hidden="true" name="HTML10_2" vbProcedure="false">1</definedName>
    <definedName function="false" hidden="true" name="HTML10_3" vbProcedure="false">""</definedName>
    <definedName function="false" hidden="true" name="HTML10_4" vbProcedure="false">""</definedName>
    <definedName function="false" hidden="true" name="HTML10_5" vbProcedure="false">""</definedName>
    <definedName function="false" hidden="true" name="HTML10_6" vbProcedure="false">-4146</definedName>
    <definedName function="false" hidden="true" name="HTML10_7" vbProcedure="false">-4146</definedName>
    <definedName function="false" hidden="true" name="HTML10_8" vbProcedure="false">""</definedName>
    <definedName function="false" hidden="true" name="HTML10_9" vbProcedure="false">""</definedName>
    <definedName function="false" hidden="true" name="HTML11_1" vbProcedure="false">"'[수주관리98.xls]2월2주차'!$A$1:$P$21"</definedName>
    <definedName function="false" hidden="true" name="HTML11_10" vbProcedure="false">""</definedName>
    <definedName function="false" hidden="true" name="HTML11_11" vbProcedure="false">1</definedName>
    <definedName function="false" hidden="true" name="HTML11_12" vbProcedure="false">"C:\My Documents\98년\영업현황\일일현황-98.2.12.htm"</definedName>
    <definedName function="false" hidden="true" name="HTML11_2" vbProcedure="false">1</definedName>
    <definedName function="false" hidden="true" name="HTML11_3" vbProcedure="false">""</definedName>
    <definedName function="false" hidden="true" name="HTML11_4" vbProcedure="false">""</definedName>
    <definedName function="false" hidden="true" name="HTML11_5" vbProcedure="false">""</definedName>
    <definedName function="false" hidden="true" name="HTML11_6" vbProcedure="false">-4146</definedName>
    <definedName function="false" hidden="true" name="HTML11_7" vbProcedure="false">-4146</definedName>
    <definedName function="false" hidden="true" name="HTML11_8" vbProcedure="false">""</definedName>
    <definedName function="false" hidden="true" name="HTML11_9" vbProcedure="false">""</definedName>
    <definedName function="false" hidden="true" name="HTML12_1" vbProcedure="false">"'[수주관리98.xls]2월2주차'!$A$1:$P$34"</definedName>
    <definedName function="false" hidden="true" name="HTML12_10" vbProcedure="false">""</definedName>
    <definedName function="false" hidden="true" name="HTML12_11" vbProcedure="false">1</definedName>
    <definedName function="false" hidden="true" name="HTML12_12" vbProcedure="false">"C:\My Documents\98년\영업현황\일일현황-98.2.13.htm"</definedName>
    <definedName function="false" hidden="true" name="HTML12_2" vbProcedure="false">1</definedName>
    <definedName function="false" hidden="true" name="HTML12_3" vbProcedure="false">""</definedName>
    <definedName function="false" hidden="true" name="HTML12_4" vbProcedure="false">""</definedName>
    <definedName function="false" hidden="true" name="HTML12_5" vbProcedure="false">""</definedName>
    <definedName function="false" hidden="true" name="HTML12_6" vbProcedure="false">-4146</definedName>
    <definedName function="false" hidden="true" name="HTML12_7" vbProcedure="false">-4146</definedName>
    <definedName function="false" hidden="true" name="HTML12_8" vbProcedure="false">""</definedName>
    <definedName function="false" hidden="true" name="HTML12_9" vbProcedure="false">""</definedName>
    <definedName function="false" hidden="true" name="HTML13_1" vbProcedure="false">"'[수주관리98.xls]2월2주차'!$A$1:$P$19"</definedName>
    <definedName function="false" hidden="true" name="HTML13_10" vbProcedure="false">""</definedName>
    <definedName function="false" hidden="true" name="HTML13_11" vbProcedure="false">1</definedName>
    <definedName function="false" hidden="true" name="HTML13_12" vbProcedure="false">"C:\My Documents\98년\영업현황\일일현황-98.2.12.htm"</definedName>
    <definedName function="false" hidden="true" name="HTML13_2" vbProcedure="false">1</definedName>
    <definedName function="false" hidden="true" name="HTML13_3" vbProcedure="false">""</definedName>
    <definedName function="false" hidden="true" name="HTML13_4" vbProcedure="false">""</definedName>
    <definedName function="false" hidden="true" name="HTML13_5" vbProcedure="false">""</definedName>
    <definedName function="false" hidden="true" name="HTML13_6" vbProcedure="false">-4146</definedName>
    <definedName function="false" hidden="true" name="HTML13_7" vbProcedure="false">-4146</definedName>
    <definedName function="false" hidden="true" name="HTML13_8" vbProcedure="false">""</definedName>
    <definedName function="false" hidden="true" name="HTML13_9" vbProcedure="false">""</definedName>
    <definedName function="false" hidden="true" name="HTML14_1" vbProcedure="false">"'[수주관리98.xls]2월2주차'!$A$1:$P$17"</definedName>
    <definedName function="false" hidden="true" name="HTML14_10" vbProcedure="false">""</definedName>
    <definedName function="false" hidden="true" name="HTML14_11" vbProcedure="false">1</definedName>
    <definedName function="false" hidden="true" name="HTML14_12" vbProcedure="false">"C:\My Documents\98년\영업현황\일일현황-98.2.9.htm"</definedName>
    <definedName function="false" hidden="true" name="HTML14_2" vbProcedure="false">1</definedName>
    <definedName function="false" hidden="true" name="HTML14_3" vbProcedure="false">""</definedName>
    <definedName function="false" hidden="true" name="HTML14_4" vbProcedure="false">""</definedName>
    <definedName function="false" hidden="true" name="HTML14_5" vbProcedure="false">""</definedName>
    <definedName function="false" hidden="true" name="HTML14_6" vbProcedure="false">-4146</definedName>
    <definedName function="false" hidden="true" name="HTML14_7" vbProcedure="false">-4146</definedName>
    <definedName function="false" hidden="true" name="HTML14_8" vbProcedure="false">""</definedName>
    <definedName function="false" hidden="true" name="HTML14_9" vbProcedure="false">""</definedName>
    <definedName function="false" hidden="true" name="HTML15_1" vbProcedure="false">"'[수주관리98.xls]2월3주차'!$A$1:$P$20"</definedName>
    <definedName function="false" hidden="true" name="HTML15_10" vbProcedure="false">""</definedName>
    <definedName function="false" hidden="true" name="HTML15_11" vbProcedure="false">1</definedName>
    <definedName function="false" hidden="true" name="HTML15_12" vbProcedure="false">"C:\My Documents\98년\영업현황\일일현황-98.2.16.htm"</definedName>
    <definedName function="false" hidden="true" name="HTML15_2" vbProcedure="false">1</definedName>
    <definedName function="false" hidden="true" name="HTML15_3" vbProcedure="false">""</definedName>
    <definedName function="false" hidden="true" name="HTML15_4" vbProcedure="false">""</definedName>
    <definedName function="false" hidden="true" name="HTML15_5" vbProcedure="false">""</definedName>
    <definedName function="false" hidden="true" name="HTML15_6" vbProcedure="false">-4146</definedName>
    <definedName function="false" hidden="true" name="HTML15_7" vbProcedure="false">-4146</definedName>
    <definedName function="false" hidden="true" name="HTML15_8" vbProcedure="false">""</definedName>
    <definedName function="false" hidden="true" name="HTML15_9" vbProcedure="false">""</definedName>
    <definedName function="false" hidden="true" name="HTML16_1" vbProcedure="false">"'[수주통합관리98_2_21.xls]2월3주차'!$A$1:$I$89"</definedName>
    <definedName function="false" hidden="true" name="HTML16_10" vbProcedure="false">""</definedName>
    <definedName function="false" hidden="true" name="HTML16_11" vbProcedure="false">1</definedName>
    <definedName function="false" hidden="true" name="HTML16_12" vbProcedure="false">"C:\My Documents\98년\영업현황\일일현황-98.2.25.htm"</definedName>
    <definedName function="false" hidden="true" name="HTML16_2" vbProcedure="false">1</definedName>
    <definedName function="false" hidden="true" name="HTML16_3" vbProcedure="false">""</definedName>
    <definedName function="false" hidden="true" name="HTML16_4" vbProcedure="false">""</definedName>
    <definedName function="false" hidden="true" name="HTML16_5" vbProcedure="false">""</definedName>
    <definedName function="false" hidden="true" name="HTML16_6" vbProcedure="false">-4146</definedName>
    <definedName function="false" hidden="true" name="HTML16_7" vbProcedure="false">-4146</definedName>
    <definedName function="false" hidden="true" name="HTML16_8" vbProcedure="false">""</definedName>
    <definedName function="false" hidden="true" name="HTML16_9" vbProcedure="false">""</definedName>
    <definedName function="false" hidden="true" name="HTML17_1" vbProcedure="false">"'[수주통합관리98_2_21.xls]2월3주차'!$A$4:$H$30"</definedName>
    <definedName function="false" hidden="true" name="HTML17_10" vbProcedure="false">""</definedName>
    <definedName function="false" hidden="true" name="HTML17_11" vbProcedure="false">1</definedName>
    <definedName function="false" hidden="true" name="HTML17_12" vbProcedure="false">"C:\My Documents\98년\영업현황\1월 수주현황.htm"</definedName>
    <definedName function="false" hidden="true" name="HTML17_2" vbProcedure="false">1</definedName>
    <definedName function="false" hidden="true" name="HTML17_3" vbProcedure="false">""</definedName>
    <definedName function="false" hidden="true" name="HTML17_4" vbProcedure="false">""</definedName>
    <definedName function="false" hidden="true" name="HTML17_5" vbProcedure="false">""</definedName>
    <definedName function="false" hidden="true" name="HTML17_6" vbProcedure="false">-4146</definedName>
    <definedName function="false" hidden="true" name="HTML17_7" vbProcedure="false">-4146</definedName>
    <definedName function="false" hidden="true" name="HTML17_8" vbProcedure="false">""</definedName>
    <definedName function="false" hidden="true" name="HTML17_9" vbProcedure="false">""</definedName>
    <definedName function="false" hidden="true" name="HTML18_1" vbProcedure="false">"'[수주통합관리98_2_21.xls]2월3주차'!$A$32:$I$58"</definedName>
    <definedName function="false" hidden="true" name="HTML18_10" vbProcedure="false">""</definedName>
    <definedName function="false" hidden="true" name="HTML18_11" vbProcedure="false">1</definedName>
    <definedName function="false" hidden="true" name="HTML18_12" vbProcedure="false">"C:\My Documents\98년\영업현황\2월 수주현황(2월25일 현재).htm"</definedName>
    <definedName function="false" hidden="true" name="HTML18_2" vbProcedure="false">1</definedName>
    <definedName function="false" hidden="true" name="HTML18_3" vbProcedure="false">""</definedName>
    <definedName function="false" hidden="true" name="HTML18_4" vbProcedure="false">""</definedName>
    <definedName function="false" hidden="true" name="HTML18_5" vbProcedure="false">""</definedName>
    <definedName function="false" hidden="true" name="HTML18_6" vbProcedure="false">-4146</definedName>
    <definedName function="false" hidden="true" name="HTML18_7" vbProcedure="false">-4146</definedName>
    <definedName function="false" hidden="true" name="HTML18_8" vbProcedure="false">""</definedName>
    <definedName function="false" hidden="true" name="HTML18_9" vbProcedure="false">""</definedName>
    <definedName function="false" hidden="true" name="HTML19_1" vbProcedure="false">"'[수주통합관리98_2_21.xls]2월3주차'!$A$63:$F$89"</definedName>
    <definedName function="false" hidden="true" name="HTML19_10" vbProcedure="false">""</definedName>
    <definedName function="false" hidden="true" name="HTML19_11" vbProcedure="false">1</definedName>
    <definedName function="false" hidden="true" name="HTML19_12" vbProcedure="false">"C:\My Documents\98년\영업현황\월별현황(2월25일 현재).htm"</definedName>
    <definedName function="false" hidden="true" name="HTML19_2" vbProcedure="false">1</definedName>
    <definedName function="false" hidden="true" name="HTML19_3" vbProcedure="false">""</definedName>
    <definedName function="false" hidden="true" name="HTML19_4" vbProcedure="false">""</definedName>
    <definedName function="false" hidden="true" name="HTML19_5" vbProcedure="false">""</definedName>
    <definedName function="false" hidden="true" name="HTML19_6" vbProcedure="false">-4146</definedName>
    <definedName function="false" hidden="true" name="HTML19_7" vbProcedure="false">-4146</definedName>
    <definedName function="false" hidden="true" name="HTML19_8" vbProcedure="false">""</definedName>
    <definedName function="false" hidden="true" name="HTML19_9" vbProcedure="false">""</definedName>
    <definedName function="false" hidden="true" name="HTML1_1" vbProcedure="false">"[수주관리98.xls]회선현황!$A$5:$O$53"</definedName>
    <definedName function="false" hidden="true" name="HTML1_10" vbProcedure="false">""</definedName>
    <definedName function="false" hidden="true" name="HTML1_11" vbProcedure="false">1</definedName>
    <definedName function="false" hidden="true" name="HTML1_12" vbProcedure="false">"C:\My Documents\98년\1월\영업현황\시험.htm"</definedName>
    <definedName function="false" hidden="true" name="HTML1_2" vbProcedure="false">1</definedName>
    <definedName function="false" hidden="true" name="HTML1_3" vbProcedure="false">"수주관리98"</definedName>
    <definedName function="false" hidden="true" name="HTML1_4" vbProcedure="false">"회선현황"</definedName>
    <definedName function="false" hidden="true" name="HTML1_5" vbProcedure="false">""</definedName>
    <definedName function="false" hidden="true" name="HTML1_6" vbProcedure="false">-4146</definedName>
    <definedName function="false" hidden="true" name="HTML1_7" vbProcedure="false">-4146</definedName>
    <definedName function="false" hidden="true" name="HTML1_8" vbProcedure="false">"98-01-21"</definedName>
    <definedName function="false" hidden="true" name="HTML1_9" vbProcedure="false">"김은광"</definedName>
    <definedName function="false" hidden="true" name="HTML2" vbProcedure="false">{"'7보유'!$A$1:$F$44"}</definedName>
    <definedName function="false" hidden="true" name="HTML20_1" vbProcedure="false">"'[수주통합관리98_2_25.xls]2월4주차'!$A$71:$F$97"</definedName>
    <definedName function="false" hidden="true" name="HTML20_10" vbProcedure="false">""</definedName>
    <definedName function="false" hidden="true" name="HTML20_11" vbProcedure="false">1</definedName>
    <definedName function="false" hidden="true" name="HTML20_12" vbProcedure="false">"C:\My Documents\98년\영업현황\월별현황(2월 마감분).htm"</definedName>
    <definedName function="false" hidden="true" name="HTML20_2" vbProcedure="false">1</definedName>
    <definedName function="false" hidden="true" name="HTML20_3" vbProcedure="false">""</definedName>
    <definedName function="false" hidden="true" name="HTML20_4" vbProcedure="false">""</definedName>
    <definedName function="false" hidden="true" name="HTML20_5" vbProcedure="false">""</definedName>
    <definedName function="false" hidden="true" name="HTML20_6" vbProcedure="false">-4146</definedName>
    <definedName function="false" hidden="true" name="HTML20_7" vbProcedure="false">-4146</definedName>
    <definedName function="false" hidden="true" name="HTML20_8" vbProcedure="false">""</definedName>
    <definedName function="false" hidden="true" name="HTML20_9" vbProcedure="false">""</definedName>
    <definedName function="false" hidden="true" name="HTML21_1" vbProcedure="false">"'[수주통합관리98_2_25.xls]2월4주차'!$A$4:$H$29"</definedName>
    <definedName function="false" hidden="true" name="HTML21_10" vbProcedure="false">""</definedName>
    <definedName function="false" hidden="true" name="HTML21_11" vbProcedure="false">1</definedName>
    <definedName function="false" hidden="true" name="HTML21_12" vbProcedure="false">"C:\My Documents\98년\영업현황\1월 수주현황(1월 마감분).htm"</definedName>
    <definedName function="false" hidden="true" name="HTML21_2" vbProcedure="false">1</definedName>
    <definedName function="false" hidden="true" name="HTML21_3" vbProcedure="false">""</definedName>
    <definedName function="false" hidden="true" name="HTML21_4" vbProcedure="false">""</definedName>
    <definedName function="false" hidden="true" name="HTML21_5" vbProcedure="false">""</definedName>
    <definedName function="false" hidden="true" name="HTML21_6" vbProcedure="false">-4146</definedName>
    <definedName function="false" hidden="true" name="HTML21_7" vbProcedure="false">-4146</definedName>
    <definedName function="false" hidden="true" name="HTML21_8" vbProcedure="false">""</definedName>
    <definedName function="false" hidden="true" name="HTML21_9" vbProcedure="false">""</definedName>
    <definedName function="false" hidden="true" name="HTML22_1" vbProcedure="false">"'[수주통합관리98_2_25.xls]2월4주차'!$A$31:$I$66"</definedName>
    <definedName function="false" hidden="true" name="HTML22_10" vbProcedure="false">""</definedName>
    <definedName function="false" hidden="true" name="HTML22_11" vbProcedure="false">1</definedName>
    <definedName function="false" hidden="true" name="HTML22_12" vbProcedure="false">"C:\My Documents\98년\영업현황\1월 수주현황(2월 마감분).htm"</definedName>
    <definedName function="false" hidden="true" name="HTML22_2" vbProcedure="false">1</definedName>
    <definedName function="false" hidden="true" name="HTML22_3" vbProcedure="false">""</definedName>
    <definedName function="false" hidden="true" name="HTML22_4" vbProcedure="false">""</definedName>
    <definedName function="false" hidden="true" name="HTML22_5" vbProcedure="false">""</definedName>
    <definedName function="false" hidden="true" name="HTML22_6" vbProcedure="false">-4146</definedName>
    <definedName function="false" hidden="true" name="HTML22_7" vbProcedure="false">-4146</definedName>
    <definedName function="false" hidden="true" name="HTML22_8" vbProcedure="false">""</definedName>
    <definedName function="false" hidden="true" name="HTML22_9" vbProcedure="false">""</definedName>
    <definedName function="false" hidden="true" name="HTML23_1" vbProcedure="false">"[수주통합관리98_2_25.xls]보고양식!$A$32:$I$68"</definedName>
    <definedName function="false" hidden="true" name="HTML23_10" vbProcedure="false">""</definedName>
    <definedName function="false" hidden="true" name="HTML23_11" vbProcedure="false">1</definedName>
    <definedName function="false" hidden="true" name="HTML23_12" vbProcedure="false">"C:\My Documents\98년\영업현황\2월 수주현황(2월 마감분).htm"</definedName>
    <definedName function="false" hidden="true" name="HTML23_2" vbProcedure="false">1</definedName>
    <definedName function="false" hidden="true" name="HTML23_3" vbProcedure="false">""</definedName>
    <definedName function="false" hidden="true" name="HTML23_4" vbProcedure="false">""</definedName>
    <definedName function="false" hidden="true" name="HTML23_5" vbProcedure="false">""</definedName>
    <definedName function="false" hidden="true" name="HTML23_6" vbProcedure="false">-4146</definedName>
    <definedName function="false" hidden="true" name="HTML23_7" vbProcedure="false">-4146</definedName>
    <definedName function="false" hidden="true" name="HTML23_8" vbProcedure="false">""</definedName>
    <definedName function="false" hidden="true" name="HTML23_9" vbProcedure="false">""</definedName>
    <definedName function="false" hidden="true" name="HTML24_1" vbProcedure="false">"[수주통합관리98_2_25.xls]보고양식!$A$73:$F$98"</definedName>
    <definedName function="false" hidden="true" name="HTML24_10" vbProcedure="false">""</definedName>
    <definedName function="false" hidden="true" name="HTML24_11" vbProcedure="false">1</definedName>
    <definedName function="false" hidden="true" name="HTML24_12" vbProcedure="false">"C:\My Documents\98년\영업현황\월별현황(2월 마감분).htm"</definedName>
    <definedName function="false" hidden="true" name="HTML24_2" vbProcedure="false">1</definedName>
    <definedName function="false" hidden="true" name="HTML24_3" vbProcedure="false">""</definedName>
    <definedName function="false" hidden="true" name="HTML24_4" vbProcedure="false">""</definedName>
    <definedName function="false" hidden="true" name="HTML24_5" vbProcedure="false">""</definedName>
    <definedName function="false" hidden="true" name="HTML24_6" vbProcedure="false">-4146</definedName>
    <definedName function="false" hidden="true" name="HTML24_7" vbProcedure="false">-4146</definedName>
    <definedName function="false" hidden="true" name="HTML24_8" vbProcedure="false">""</definedName>
    <definedName function="false" hidden="true" name="HTML24_9" vbProcedure="false">""</definedName>
    <definedName function="false" hidden="true" name="HTML25_1" vbProcedure="false">"[수주통합관리98_2_25.xls]보고양식!$A$4:$I$29"</definedName>
    <definedName function="false" hidden="true" name="HTML25_10" vbProcedure="false">""</definedName>
    <definedName function="false" hidden="true" name="HTML25_11" vbProcedure="false">1</definedName>
    <definedName function="false" hidden="true" name="HTML25_12" vbProcedure="false">"C:\My Documents\98년\영업현황\1월 수주현황(1월 마감분).htm"</definedName>
    <definedName function="false" hidden="true" name="HTML25_2" vbProcedure="false">1</definedName>
    <definedName function="false" hidden="true" name="HTML25_3" vbProcedure="false">""</definedName>
    <definedName function="false" hidden="true" name="HTML25_4" vbProcedure="false">""</definedName>
    <definedName function="false" hidden="true" name="HTML25_5" vbProcedure="false">""</definedName>
    <definedName function="false" hidden="true" name="HTML25_6" vbProcedure="false">-4146</definedName>
    <definedName function="false" hidden="true" name="HTML25_7" vbProcedure="false">-4146</definedName>
    <definedName function="false" hidden="true" name="HTML25_8" vbProcedure="false">""</definedName>
    <definedName function="false" hidden="true" name="HTML25_9" vbProcedure="false">""</definedName>
    <definedName function="false" hidden="true" name="HTML26_1" vbProcedure="false">"[수주통합관리98_2_25.xls]보고양식!$A$31:$K$80"</definedName>
    <definedName function="false" hidden="true" name="HTML26_10" vbProcedure="false">""</definedName>
    <definedName function="false" hidden="true" name="HTML26_11" vbProcedure="false">1</definedName>
    <definedName function="false" hidden="true" name="HTML26_12" vbProcedure="false">"C:\My Documents\98년\영업현황\2월 수주현황(2월 마감분).htm"</definedName>
    <definedName function="false" hidden="true" name="HTML26_2" vbProcedure="false">1</definedName>
    <definedName function="false" hidden="true" name="HTML26_3" vbProcedure="false">""</definedName>
    <definedName function="false" hidden="true" name="HTML26_4" vbProcedure="false">""</definedName>
    <definedName function="false" hidden="true" name="HTML26_5" vbProcedure="false">""</definedName>
    <definedName function="false" hidden="true" name="HTML26_6" vbProcedure="false">-4146</definedName>
    <definedName function="false" hidden="true" name="HTML26_7" vbProcedure="false">-4146</definedName>
    <definedName function="false" hidden="true" name="HTML26_8" vbProcedure="false">""</definedName>
    <definedName function="false" hidden="true" name="HTML26_9" vbProcedure="false">""</definedName>
    <definedName function="false" hidden="true" name="HTML27_1" vbProcedure="false">"[수주통합관리98_2_25.xls]보고양식!$B$84:$G$109"</definedName>
    <definedName function="false" hidden="true" name="HTML27_10" vbProcedure="false">""</definedName>
    <definedName function="false" hidden="true" name="HTML27_11" vbProcedure="false">1</definedName>
    <definedName function="false" hidden="true" name="HTML27_12" vbProcedure="false">"C:\My Documents\98년\영업현황\월별현황(2월 마감분).htm"</definedName>
    <definedName function="false" hidden="true" name="HTML27_2" vbProcedure="false">1</definedName>
    <definedName function="false" hidden="true" name="HTML27_3" vbProcedure="false">""</definedName>
    <definedName function="false" hidden="true" name="HTML27_4" vbProcedure="false">""</definedName>
    <definedName function="false" hidden="true" name="HTML27_5" vbProcedure="false">""</definedName>
    <definedName function="false" hidden="true" name="HTML27_6" vbProcedure="false">-4146</definedName>
    <definedName function="false" hidden="true" name="HTML27_7" vbProcedure="false">-4146</definedName>
    <definedName function="false" hidden="true" name="HTML27_8" vbProcedure="false">""</definedName>
    <definedName function="false" hidden="true" name="HTML27_9" vbProcedure="false">""</definedName>
    <definedName function="false" hidden="true" name="HTML28_1" vbProcedure="false">"[수주통합관리98_3_2.xls]보고양식!$B$92:$G$117"</definedName>
    <definedName function="false" hidden="true" name="HTML28_10" vbProcedure="false">""</definedName>
    <definedName function="false" hidden="true" name="HTML28_11" vbProcedure="false">1</definedName>
    <definedName function="false" hidden="true" name="HTML28_12" vbProcedure="false">"C:\My Documents\98년\영업현황\월별현황(2월 마감분).htm"</definedName>
    <definedName function="false" hidden="true" name="HTML28_2" vbProcedure="false">1</definedName>
    <definedName function="false" hidden="true" name="HTML28_3" vbProcedure="false">""</definedName>
    <definedName function="false" hidden="true" name="HTML28_4" vbProcedure="false">""</definedName>
    <definedName function="false" hidden="true" name="HTML28_5" vbProcedure="false">""</definedName>
    <definedName function="false" hidden="true" name="HTML28_6" vbProcedure="false">-4146</definedName>
    <definedName function="false" hidden="true" name="HTML28_7" vbProcedure="false">-4146</definedName>
    <definedName function="false" hidden="true" name="HTML28_8" vbProcedure="false">""</definedName>
    <definedName function="false" hidden="true" name="HTML28_9" vbProcedure="false">""</definedName>
    <definedName function="false" hidden="true" name="HTML29_1" vbProcedure="false">"[수주통합관리98_3_2.xls]보고양식!$A$31:$K$88"</definedName>
    <definedName function="false" hidden="true" name="HTML29_10" vbProcedure="false">""</definedName>
    <definedName function="false" hidden="true" name="HTML29_11" vbProcedure="false">1</definedName>
    <definedName function="false" hidden="true" name="HTML29_12" vbProcedure="false">"C:\My Documents\98년\영업현황\2월 수주현황(2월 마감분).htm"</definedName>
    <definedName function="false" hidden="true" name="HTML29_2" vbProcedure="false">1</definedName>
    <definedName function="false" hidden="true" name="HTML29_3" vbProcedure="false">""</definedName>
    <definedName function="false" hidden="true" name="HTML29_4" vbProcedure="false">""</definedName>
    <definedName function="false" hidden="true" name="HTML29_5" vbProcedure="false">""</definedName>
    <definedName function="false" hidden="true" name="HTML29_6" vbProcedure="false">-4146</definedName>
    <definedName function="false" hidden="true" name="HTML29_7" vbProcedure="false">-4146</definedName>
    <definedName function="false" hidden="true" name="HTML29_8" vbProcedure="false">""</definedName>
    <definedName function="false" hidden="true" name="HTML29_9" vbProcedure="false">""</definedName>
    <definedName function="false" hidden="true" name="HTML2_1" vbProcedure="false">"[수주관리98.xls]일일현황!$A$1:$L$10"</definedName>
    <definedName function="false" hidden="true" name="HTML2_10" vbProcedure="false">""</definedName>
    <definedName function="false" hidden="true" name="HTML2_11" vbProcedure="false">1</definedName>
    <definedName function="false" hidden="true" name="HTML2_12" vbProcedure="false">"C:\My Documents\98년\1월\영업현황\일일현황-98.1.22.htm"</definedName>
    <definedName function="false" hidden="true" name="HTML2_2" vbProcedure="false">1</definedName>
    <definedName function="false" hidden="true" name="HTML2_3" vbProcedure="false">""</definedName>
    <definedName function="false" hidden="true" name="HTML2_4" vbProcedure="false">""</definedName>
    <definedName function="false" hidden="true" name="HTML2_5" vbProcedure="false">""</definedName>
    <definedName function="false" hidden="true" name="HTML2_6" vbProcedure="false">-4146</definedName>
    <definedName function="false" hidden="true" name="HTML2_7" vbProcedure="false">1</definedName>
    <definedName function="false" hidden="true" name="HTML2_8" vbProcedure="false">"98-01-22"</definedName>
    <definedName function="false" hidden="true" name="HTML2_9" vbProcedure="false">""</definedName>
    <definedName function="false" hidden="true" name="HTML30_1" vbProcedure="false">"'[사본 - 영업통합관리(수주.매출).xls]보고양식'!$A$114:$K$131"</definedName>
    <definedName function="false" hidden="true" name="HTML30_10" vbProcedure="false">""</definedName>
    <definedName function="false" hidden="true" name="HTML30_11" vbProcedure="false">1</definedName>
    <definedName function="false" hidden="true" name="HTML30_12" vbProcedure="false">"C:\My Documents\98년\영업현황\일일현황-98.3.12.htm"</definedName>
    <definedName function="false" hidden="true" name="HTML30_2" vbProcedure="false">1</definedName>
    <definedName function="false" hidden="true" name="HTML30_3" vbProcedure="false">""</definedName>
    <definedName function="false" hidden="true" name="HTML30_4" vbProcedure="false">""</definedName>
    <definedName function="false" hidden="true" name="HTML30_5" vbProcedure="false">""</definedName>
    <definedName function="false" hidden="true" name="HTML30_6" vbProcedure="false">-4146</definedName>
    <definedName function="false" hidden="true" name="HTML30_7" vbProcedure="false">-4146</definedName>
    <definedName function="false" hidden="true" name="HTML30_8" vbProcedure="false">""</definedName>
    <definedName function="false" hidden="true" name="HTML30_9" vbProcedure="false">""</definedName>
    <definedName function="false" hidden="true" name="HTML3_1" vbProcedure="false">"[수주관리98.xls]일일현황!$A$1:$N$9"</definedName>
    <definedName function="false" hidden="true" name="HTML3_10" vbProcedure="false">""</definedName>
    <definedName function="false" hidden="true" name="HTML3_11" vbProcedure="false">1</definedName>
    <definedName function="false" hidden="true" name="HTML3_12" vbProcedure="false">"C:\My Documents\98년\영업현황\일일현황-98.1.23.htm"</definedName>
    <definedName function="false" hidden="true" name="HTML3_2" vbProcedure="false">1</definedName>
    <definedName function="false" hidden="true" name="HTML3_3" vbProcedure="false">""</definedName>
    <definedName function="false" hidden="true" name="HTML3_4" vbProcedure="false">""</definedName>
    <definedName function="false" hidden="true" name="HTML3_5" vbProcedure="false">""</definedName>
    <definedName function="false" hidden="true" name="HTML3_6" vbProcedure="false">1</definedName>
    <definedName function="false" hidden="true" name="HTML3_7" vbProcedure="false">1</definedName>
    <definedName function="false" hidden="true" name="HTML3_8" vbProcedure="false">""</definedName>
    <definedName function="false" hidden="true" name="HTML3_9" vbProcedure="false">""</definedName>
    <definedName function="false" hidden="true" name="HTML4_1" vbProcedure="false">"[수주관리98.xls]영업!$A$1:$N$15"</definedName>
    <definedName function="false" hidden="true" name="HTML4_10" vbProcedure="false">""</definedName>
    <definedName function="false" hidden="true" name="HTML4_11" vbProcedure="false">1</definedName>
    <definedName function="false" hidden="true" name="HTML4_12" vbProcedure="false">"C:\My Documents\98년\영업현황\일일현황-98.1.31.htm"</definedName>
    <definedName function="false" hidden="true" name="HTML4_2" vbProcedure="false">1</definedName>
    <definedName function="false" hidden="true" name="HTML4_3" vbProcedure="false">""</definedName>
    <definedName function="false" hidden="true" name="HTML4_4" vbProcedure="false">""</definedName>
    <definedName function="false" hidden="true" name="HTML4_5" vbProcedure="false">""</definedName>
    <definedName function="false" hidden="true" name="HTML4_6" vbProcedure="false">1</definedName>
    <definedName function="false" hidden="true" name="HTML4_7" vbProcedure="false">1</definedName>
    <definedName function="false" hidden="true" name="HTML4_8" vbProcedure="false">"98-01-31"</definedName>
    <definedName function="false" hidden="true" name="HTML4_9" vbProcedure="false">""</definedName>
    <definedName function="false" hidden="true" name="HTML5_1" vbProcedure="false">"[수주관리98.xls]영업!$A$1:$N$29"</definedName>
    <definedName function="false" hidden="true" name="HTML5_10" vbProcedure="false">""</definedName>
    <definedName function="false" hidden="true" name="HTML5_11" vbProcedure="false">1</definedName>
    <definedName function="false" hidden="true" name="HTML5_12" vbProcedure="false">"C:\My Documents\98년\영업현황\일일현황-98.1.31.v.htm"</definedName>
    <definedName function="false" hidden="true" name="HTML5_2" vbProcedure="false">1</definedName>
    <definedName function="false" hidden="true" name="HTML5_3" vbProcedure="false">""</definedName>
    <definedName function="false" hidden="true" name="HTML5_4" vbProcedure="false">""</definedName>
    <definedName function="false" hidden="true" name="HTML5_5" vbProcedure="false">""</definedName>
    <definedName function="false" hidden="true" name="HTML5_6" vbProcedure="false">1</definedName>
    <definedName function="false" hidden="true" name="HTML5_7" vbProcedure="false">1</definedName>
    <definedName function="false" hidden="true" name="HTML5_8" vbProcedure="false">""</definedName>
    <definedName function="false" hidden="true" name="HTML5_9" vbProcedure="false">""</definedName>
    <definedName function="false" hidden="true" name="HTML6_1" vbProcedure="false">"'[수주관리98.xls]2월'!$A$1:$P$48"</definedName>
    <definedName function="false" hidden="true" name="HTML6_10" vbProcedure="false">""</definedName>
    <definedName function="false" hidden="true" name="HTML6_11" vbProcedure="false">1</definedName>
    <definedName function="false" hidden="true" name="HTML6_12" vbProcedure="false">"C:\My Documents\98년\영업현황\일일현황-98.1.31.htm"</definedName>
    <definedName function="false" hidden="true" name="HTML6_2" vbProcedure="false">1</definedName>
    <definedName function="false" hidden="true" name="HTML6_3" vbProcedure="false">""</definedName>
    <definedName function="false" hidden="true" name="HTML6_4" vbProcedure="false">""</definedName>
    <definedName function="false" hidden="true" name="HTML6_5" vbProcedure="false">""</definedName>
    <definedName function="false" hidden="true" name="HTML6_6" vbProcedure="false">-4146</definedName>
    <definedName function="false" hidden="true" name="HTML6_7" vbProcedure="false">-4146</definedName>
    <definedName function="false" hidden="true" name="HTML6_8" vbProcedure="false">""</definedName>
    <definedName function="false" hidden="true" name="HTML6_9" vbProcedure="false">""</definedName>
    <definedName function="false" hidden="true" name="HTML7_1" vbProcedure="false">"'[수주관리98.xls]2월'!$A$3:$P$30"</definedName>
    <definedName function="false" hidden="true" name="HTML7_10" vbProcedure="false">""</definedName>
    <definedName function="false" hidden="true" name="HTML7_11" vbProcedure="false">1</definedName>
    <definedName function="false" hidden="true" name="HTML7_12" vbProcedure="false">"C:\My Documents\98년\영업현황\일일현황-98.1.31.htm"</definedName>
    <definedName function="false" hidden="true" name="HTML7_2" vbProcedure="false">1</definedName>
    <definedName function="false" hidden="true" name="HTML7_3" vbProcedure="false">""</definedName>
    <definedName function="false" hidden="true" name="HTML7_4" vbProcedure="false">""</definedName>
    <definedName function="false" hidden="true" name="HTML7_5" vbProcedure="false">""</definedName>
    <definedName function="false" hidden="true" name="HTML7_6" vbProcedure="false">-4146</definedName>
    <definedName function="false" hidden="true" name="HTML7_7" vbProcedure="false">-4146</definedName>
    <definedName function="false" hidden="true" name="HTML7_8" vbProcedure="false">""</definedName>
    <definedName function="false" hidden="true" name="HTML7_9" vbProcedure="false">""</definedName>
    <definedName function="false" hidden="true" name="HTML8_1" vbProcedure="false">"'[수주관리98.xls]2월'!$A$1:$P$30"</definedName>
    <definedName function="false" hidden="true" name="HTML8_10" vbProcedure="false">""</definedName>
    <definedName function="false" hidden="true" name="HTML8_11" vbProcedure="false">1</definedName>
    <definedName function="false" hidden="true" name="HTML8_12" vbProcedure="false">"C:\My Documents\98년\영업현황\일일현황-98.1.31.htm"</definedName>
    <definedName function="false" hidden="true" name="HTML8_2" vbProcedure="false">1</definedName>
    <definedName function="false" hidden="true" name="HTML8_3" vbProcedure="false">""</definedName>
    <definedName function="false" hidden="true" name="HTML8_4" vbProcedure="false">""</definedName>
    <definedName function="false" hidden="true" name="HTML8_5" vbProcedure="false">""</definedName>
    <definedName function="false" hidden="true" name="HTML8_6" vbProcedure="false">-4146</definedName>
    <definedName function="false" hidden="true" name="HTML8_7" vbProcedure="false">-4146</definedName>
    <definedName function="false" hidden="true" name="HTML8_8" vbProcedure="false">""</definedName>
    <definedName function="false" hidden="true" name="HTML8_9" vbProcedure="false">""</definedName>
    <definedName function="false" hidden="true" name="HTML9_1" vbProcedure="false">"'[수주관리98.xls]2월'!$A$1:$P$19"</definedName>
    <definedName function="false" hidden="true" name="HTML9_10" vbProcedure="false">""</definedName>
    <definedName function="false" hidden="true" name="HTML9_11" vbProcedure="false">1</definedName>
    <definedName function="false" hidden="true" name="HTML9_12" vbProcedure="false">"C:\My Documents\98년\영업현황\일일현황-98.2.10.htm"</definedName>
    <definedName function="false" hidden="true" name="HTML9_2" vbProcedure="false">1</definedName>
    <definedName function="false" hidden="true" name="HTML9_3" vbProcedure="false">""</definedName>
    <definedName function="false" hidden="true" name="HTML9_4" vbProcedure="false">""</definedName>
    <definedName function="false" hidden="true" name="HTML9_5" vbProcedure="false">""</definedName>
    <definedName function="false" hidden="true" name="HTML9_6" vbProcedure="false">-4146</definedName>
    <definedName function="false" hidden="true" name="HTML9_7" vbProcedure="false">-4146</definedName>
    <definedName function="false" hidden="true" name="HTML9_8" vbProcedure="false">""</definedName>
    <definedName function="false" hidden="true" name="HTML9_9" vbProcedure="false">""</definedName>
    <definedName function="false" hidden="true" name="HTMLCount" vbProcedure="false">30</definedName>
    <definedName function="false" hidden="true" name="HTML_CodePage" vbProcedure="false">949</definedName>
    <definedName function="false" hidden="true" name="HTML_Control" vbProcedure="false">{"'5국공정'!$A$1:$E$128"}</definedName>
    <definedName function="false" hidden="true" name="HTML_Control2" vbProcedure="false">{"'7-2지역별'!$A$1:$R$44"}</definedName>
    <definedName function="false" hidden="true" name="html_cONTROL4" vbProcedure="false">{"'7-2지역별'!$A$1:$R$44"}</definedName>
    <definedName function="false" hidden="true" name="HTML_Control5" vbProcedure="false">{"'7-2지역별'!$A$1:$R$44"}</definedName>
    <definedName function="false" hidden="true" name="HTML_Description" vbProcedure="false">""</definedName>
    <definedName function="false" hidden="true" name="HTML_Email" vbProcedure="false">"jaemins@netian.co.kr"</definedName>
    <definedName function="false" hidden="true" name="HTML_Header" vbProcedure="false">""</definedName>
    <definedName function="false" hidden="true" name="HTML_LastUpdate" vbProcedure="false">"99-01-11"</definedName>
    <definedName function="false" hidden="true" name="HTML_LineAfter" vbProcedure="false">FALSE()</definedName>
    <definedName function="false" hidden="true" name="HTML_LineBefore" vbProcedure="false">TRUE()</definedName>
    <definedName function="false" hidden="true" name="HTML_Name" vbProcedure="false">"김재민"</definedName>
    <definedName function="false" hidden="true" name="HTML_OBDlg2" vbProcedure="false">TRUE()</definedName>
    <definedName function="false" hidden="true" name="HTML_OBDlg4" vbProcedure="false">TRUE()</definedName>
    <definedName function="false" hidden="true" name="HTML_OS" vbProcedure="false">0</definedName>
    <definedName function="false" hidden="true" name="HTML_PathFile" vbProcedure="false">"C:\홈페이지\일위대가.htm"</definedName>
    <definedName function="false" hidden="true" name="HTML_Title" vbProcedure="false">"직접노무비"</definedName>
    <definedName function="false" hidden="true" name="htr" vbProcedure="false">#N/A</definedName>
    <definedName function="false" hidden="true" name="httt" vbProcedure="false">{"'7-2지역별'!$A$1:$R$44"}</definedName>
    <definedName function="false" hidden="true" name="HUI" vbProcedure="false">#N/A</definedName>
    <definedName function="false" hidden="true" name="hy" vbProcedure="false">{"'7-2지역별'!$A$1:$R$44"}</definedName>
    <definedName function="false" hidden="true" name="HYP" vbProcedure="false">#REF!</definedName>
    <definedName function="false" hidden="true" name="hyruyt" vbProcedure="false">{"'7-2지역별'!$A$1:$R$44"}</definedName>
    <definedName function="false" hidden="true" name="ic" vbProcedure="false">{#N/A,#N/A,FALSE,"단축1";#N/A,#N/A,FALSE,"단축2";#N/A,#N/A,FALSE,"단축3";#N/A,#N/A,FALSE,"장축";#N/A,#N/A,FALSE,"4WD"}</definedName>
    <definedName function="false" hidden="true" name="idekjdkd" vbProcedure="false">{#N/A,#N/A,TRUE,"표지";#N/A,#N/A,TRUE,"총괄표";#N/A,#N/A,TRUE,"1호 과표세액";#N/A,#N/A,TRUE,"2호 서식";#N/A,#N/A,TRUE,"3(1) 부3 세액조정";#N/A,#N/A,TRUE,"임시투자공제";#N/A,#N/A,TRUE,"조8호 기술인력";#N/A,#N/A,TRUE,"3(1)부7 기업합리";#N/A,#N/A,TRUE,"3(3)호(갑) 원천납부";#N/A,#N/A,TRUE,"6호 소득금액";#N/A,#N/A,TRUE,"6호 첨부(익)";#N/A,#N/A,TRUE,"6호 첨부(손)";#N/A,#N/A,TRUE,"6-1호 수입금액";#N/A,#N/A,TRUE,"6-2(4)호 해외시장";#N/A,#N/A,TRUE,"6-2(12)호 수출손실";#N/A,#N/A,TRUE,"6-3호 퇴충";#N/A,#N/A,TRUE,"6-3(3)호 단퇴";#N/A,#N/A,TRUE,"6-3(4)호 대손";#N/A,#N/A,TRUE,"6-4호 접대(갑)";#N/A,#N/A,TRUE,"6-4호 접대(을)";#N/A,#N/A,TRUE,"6-5호 외화(갑)";#N/A,#N/A,TRUE,"6-5호 외화(을)";#N/A,#N/A,TRUE,"6-6호(부표) 자본적지출";#N/A,#N/A,TRUE,"6-10호 재고자산";#N/A,#N/A,TRUE,"6-11호 세금과공과";#N/A,#N/A,TRUE,"6-12호 선급비용";#N/A,#N/A,TRUE,"6-13호 기부금";#N/A,#N/A,TRUE,"6-14호 부동산보유";#N/A,#N/A,TRUE,"8호 기부금조정";#N/A,#N/A,TRUE,"9호 자본금(갑)";#N/A,#N/A,TRUE,"9호 자본금(을)";#N/A,#N/A,TRUE,"10(3)호 주요계정";#N/A,#N/A,TRUE,"10(3)호 부표";#N/A,#N/A,TRUE,"10(4)호 조정수입";#N/A,#N/A,TRUE,"14(1)호 갑 주식";#N/A,#N/A,TRUE,"요약 BS";#N/A,#N/A,TRUE,"요약 PL";#N/A,#N/A,TRUE,"요약원가";#N/A,#N/A,TRUE,"요약RE"}</definedName>
    <definedName function="false" hidden="true" name="iiii" vbProcedure="false">{"'7-2지역별'!$A$1:$R$44"}</definedName>
    <definedName function="false" hidden="true" name="IIIII" vbProcedure="false">{#N/A,#N/A,FALSE,"96 3월물량표";#N/A,#N/A,FALSE,"96 4월물량표";#N/A,#N/A,FALSE,"96 5월물량표"}</definedName>
    <definedName function="false" hidden="true" name="IJHY" vbProcedure="false">#N/A</definedName>
    <definedName function="false" hidden="true" name="inwon" vbProcedure="false">{#N/A,#N/A,FALSE,"UNIT";#N/A,#N/A,FALSE,"UNIT";#N/A,#N/A,FALSE,"계정"}</definedName>
    <definedName function="false" hidden="true" name="io"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name="IQ_ACCOUNTS_PAY" vbProcedure="false">"c1343"</definedName>
    <definedName function="false" hidden="true" name="IQ_ACCOUNT_CHANGE" vbProcedure="false">"c1449"</definedName>
    <definedName function="false" hidden="true" name="IQ_ACCRUED_EXP" vbProcedure="false">"c1341"</definedName>
    <definedName function="false" hidden="true" name="IQ_ACCR_INT_PAY" vbProcedure="false">"c1"</definedName>
    <definedName function="false" hidden="true" name="IQ_ACCR_INT_PAY_CF" vbProcedure="false">"c2"</definedName>
    <definedName function="false" hidden="true" name="IQ_ACCR_INT_RECEIV" vbProcedure="false">"c3"</definedName>
    <definedName function="false" hidden="true" name="IQ_ACCR_INT_RECEIV_CF" vbProcedure="false">"c4"</definedName>
    <definedName function="false" hidden="true" name="IQ_ACCT_RECV_10YR_ANN_GROWTH" vbProcedure="false">"c1924"</definedName>
    <definedName function="false" hidden="true" name="IQ_ACCT_RECV_1YR_ANN_GROWTH" vbProcedure="false">"c1919"</definedName>
    <definedName function="false" hidden="true" name="IQ_ACCT_RECV_2YR_ANN_GROWTH" vbProcedure="false">"c1920"</definedName>
    <definedName function="false" hidden="true" name="IQ_ACCT_RECV_3YR_ANN_GROWTH" vbProcedure="false">"c1921"</definedName>
    <definedName function="false" hidden="true" name="IQ_ACCT_RECV_5YR_ANN_GROWTH" vbProcedure="false">"c1922"</definedName>
    <definedName function="false" hidden="true" name="IQ_ACCT_RECV_7YR_ANN_GROWTH" vbProcedure="false">"c1923"</definedName>
    <definedName function="false" hidden="true" name="IQ_ACCUMULATED_PENSION_OBLIGATION" vbProcedure="false">"c2108"</definedName>
    <definedName function="false" hidden="true" name="IQ_ACCUM_DEP" vbProcedure="false">"c1340"</definedName>
    <definedName function="false" hidden="true" name="IQ_ACQUIRE_REAL_ESTATE_CF" vbProcedure="false">"c6"</definedName>
    <definedName function="false" hidden="true" name="IQ_ACQUISITION_RE_ASSETS" vbProcedure="false">"c1628"</definedName>
    <definedName function="false" hidden="true" name="IQ_ACQ_COSTS_CAPITALIZED" vbProcedure="false">"c5"</definedName>
    <definedName function="false" hidden="true" name="IQ_ACQ_COST_SUB" vbProcedure="false">"c2125"</definedName>
    <definedName function="false" hidden="true" name="IQ_AD" vbProcedure="false">"c7"</definedName>
    <definedName function="false" hidden="true" name="IQ_ADD_PAID_IN" vbProcedure="false">"c1344"</definedName>
    <definedName function="false" hidden="true" name="IQ_ADVERTISING" vbProcedure="false">"c2246"</definedName>
    <definedName function="false" hidden="true" name="IQ_ADVERTISING_MARKETING" vbProcedure="false">"c1566"</definedName>
    <definedName function="false" hidden="true" name="IQ_AE" vbProcedure="false">"c8"</definedName>
    <definedName function="false" hidden="true" name="IQ_AE_BNK" vbProcedure="false">"c9"</definedName>
    <definedName function="false" hidden="true" name="IQ_AE_BR" vbProcedure="false">"c10"</definedName>
    <definedName function="false" hidden="true" name="IQ_AE_FIN" vbProcedure="false">"c11"</definedName>
    <definedName function="false" hidden="true" name="IQ_AE_INS" vbProcedure="false">"c12"</definedName>
    <definedName function="false" hidden="true" name="IQ_AE_REIT" vbProcedure="false">"c13"</definedName>
    <definedName function="false" hidden="true" name="IQ_AE_UTI" vbProcedure="false">"c14"</definedName>
    <definedName function="false" hidden="true" name="IQ_ALLOWANCE_10YR_ANN_GROWTH" vbProcedure="false">"c18"</definedName>
    <definedName function="false" hidden="true" name="IQ_ALLOWANCE_1YR_ANN_GROWTH" vbProcedure="false">"c19"</definedName>
    <definedName function="false" hidden="true" name="IQ_ALLOWANCE_2YR_ANN_GROWTH" vbProcedure="false">"c20"</definedName>
    <definedName function="false" hidden="true" name="IQ_ALLOWANCE_3YR_ANN_GROWTH" vbProcedure="false">"c21"</definedName>
    <definedName function="false" hidden="true" name="IQ_ALLOWANCE_5YR_ANN_GROWTH" vbProcedure="false">"c22"</definedName>
    <definedName function="false" hidden="true" name="IQ_ALLOWANCE_7YR_ANN_GROWTH" vbProcedure="false">"c23"</definedName>
    <definedName function="false" hidden="true" name="IQ_ALLOWANCE_CHARGE_OFFS" vbProcedure="false">"c24"</definedName>
    <definedName function="false" hidden="true" name="IQ_ALLOWANCE_NON_PERF_LOANS" vbProcedure="false">"c25"</definedName>
    <definedName function="false" hidden="true" name="IQ_ALLOWANCE_TOTAL_LOANS" vbProcedure="false">"c26"</definedName>
    <definedName function="false" hidden="true" name="IQ_ALLOW_BORROW_CONST" vbProcedure="false">"c15"</definedName>
    <definedName function="false" hidden="true" name="IQ_ALLOW_CONST" vbProcedure="false">"c1342"</definedName>
    <definedName function="false" hidden="true" name="IQ_ALLOW_DOUBT_ACCT" vbProcedure="false">"c2092"</definedName>
    <definedName function="false" hidden="true" name="IQ_ALLOW_EQUITY_CONST" vbProcedure="false">"c16"</definedName>
    <definedName function="false" hidden="true" name="IQ_ALLOW_LL" vbProcedure="false">"c17"</definedName>
    <definedName function="false" hidden="true" name="IQ_AMORTIZATION" vbProcedure="false">"c1591"</definedName>
    <definedName function="false" hidden="true" name="IQ_AMT_OUT" vbProcedure="false">"c2145"</definedName>
    <definedName function="false" hidden="true" name="IQ_ANNUALIZED_DIVIDEND" vbProcedure="false">"c1579"</definedName>
    <definedName function="false" hidden="true" name="IQ_ANNUITY_LIAB" vbProcedure="false">"c27"</definedName>
    <definedName function="false" hidden="true" name="IQ_ANNUITY_PAY" vbProcedure="false">"c28"</definedName>
    <definedName function="false" hidden="true" name="IQ_ANNUITY_POLICY_EXP" vbProcedure="false">"c29"</definedName>
    <definedName function="false" hidden="true" name="IQ_ANNUITY_REC" vbProcedure="false">"c30"</definedName>
    <definedName function="false" hidden="true" name="IQ_ANNUITY_REV" vbProcedure="false">"c31"</definedName>
    <definedName function="false" hidden="true" name="IQ_AP" vbProcedure="false">"c32"</definedName>
    <definedName function="false" hidden="true" name="IQ_APIC" vbProcedure="false">"c39"</definedName>
    <definedName function="false" hidden="true" name="IQ_AP_BNK" vbProcedure="false">"c33"</definedName>
    <definedName function="false" hidden="true" name="IQ_AP_BR" vbProcedure="false">"c34"</definedName>
    <definedName function="false" hidden="true" name="IQ_AP_FIN" vbProcedure="false">"c35"</definedName>
    <definedName function="false" hidden="true" name="IQ_AP_INS" vbProcedure="false">"c36"</definedName>
    <definedName function="false" hidden="true" name="IQ_AP_REIT" vbProcedure="false">"c37"</definedName>
    <definedName function="false" hidden="true" name="IQ_AP_UTI" vbProcedure="false">"c38"</definedName>
    <definedName function="false" hidden="true" name="IQ_AR" vbProcedure="false">"c40"</definedName>
    <definedName function="false" hidden="true" name="IQ_ARPU" vbProcedure="false">"c2126"</definedName>
    <definedName function="false" hidden="true" name="IQ_AR_BR" vbProcedure="false">"c41"</definedName>
    <definedName function="false" hidden="true" name="IQ_AR_LT" vbProcedure="false">"c42"</definedName>
    <definedName function="false" hidden="true" name="IQ_AR_REIT" vbProcedure="false">"c43"</definedName>
    <definedName function="false" hidden="true" name="IQ_AR_TURNS" vbProcedure="false">"c44"</definedName>
    <definedName function="false" hidden="true" name="IQ_AR_UTI" vbProcedure="false">"c45"</definedName>
    <definedName function="false" hidden="true" name="IQ_ASSETS_CAP_LEASE_DEPR" vbProcedure="false">"c2068"</definedName>
    <definedName function="false" hidden="true" name="IQ_ASSETS_CAP_LEASE_GROSS" vbProcedure="false">"c2069"</definedName>
    <definedName function="false" hidden="true" name="IQ_ASSETS_OPER_LEASE_DEPR" vbProcedure="false">"c2070"</definedName>
    <definedName function="false" hidden="true" name="IQ_ASSETS_OPER_LEASE_GROSS" vbProcedure="false">"c2071"</definedName>
    <definedName function="false" hidden="true" name="IQ_ASSET_MGMT_FEE" vbProcedure="false">"c46"</definedName>
    <definedName function="false" hidden="true" name="IQ_ASSET_TURNS" vbProcedure="false">"c47"</definedName>
    <definedName function="false" hidden="true" name="IQ_ASSET_WRITEDOWN" vbProcedure="false">"c48"</definedName>
    <definedName function="false" hidden="true" name="IQ_ASSET_WRITEDOWN_BNK" vbProcedure="false">"c49"</definedName>
    <definedName function="false" hidden="true" name="IQ_ASSET_WRITEDOWN_BR" vbProcedure="false">"c50"</definedName>
    <definedName function="false" hidden="true" name="IQ_ASSET_WRITEDOWN_CF" vbProcedure="false">"c51"</definedName>
    <definedName function="false" hidden="true" name="IQ_ASSET_WRITEDOWN_CF_BNK" vbProcedure="false">"c52"</definedName>
    <definedName function="false" hidden="true" name="IQ_ASSET_WRITEDOWN_CF_BR" vbProcedure="false">"c53"</definedName>
    <definedName function="false" hidden="true" name="IQ_ASSET_WRITEDOWN_CF_FIN" vbProcedure="false">"c54"</definedName>
    <definedName function="false" hidden="true" name="IQ_ASSET_WRITEDOWN_CF_INS" vbProcedure="false">"c55"</definedName>
    <definedName function="false" hidden="true" name="IQ_ASSET_WRITEDOWN_CF_REIT" vbProcedure="false">"c56"</definedName>
    <definedName function="false" hidden="true" name="IQ_ASSET_WRITEDOWN_CF_UTI" vbProcedure="false">"c57"</definedName>
    <definedName function="false" hidden="true" name="IQ_ASSET_WRITEDOWN_FIN" vbProcedure="false">"c58"</definedName>
    <definedName function="false" hidden="true" name="IQ_ASSET_WRITEDOWN_INS" vbProcedure="false">"c59"</definedName>
    <definedName function="false" hidden="true" name="IQ_ASSET_WRITEDOWN_REIT" vbProcedure="false">"c60"</definedName>
    <definedName function="false" hidden="true" name="IQ_ASSET_WRITEDOWN_UTI" vbProcedure="false">"c61"</definedName>
    <definedName function="false" hidden="true" name="IQ_AUDITOR_NAME" vbProcedure="false">"c1539"</definedName>
    <definedName function="false" hidden="true" name="IQ_AUDITOR_OPINION" vbProcedure="false">"c1540"</definedName>
    <definedName function="false" hidden="true" name="IQ_AUTO_WRITTEN" vbProcedure="false">"c62"</definedName>
    <definedName function="false" hidden="true" name="IQ_AVG_BANK_ASSETS" vbProcedure="false">"c2072"</definedName>
    <definedName function="false" hidden="true" name="IQ_AVG_BANK_LOANS" vbProcedure="false">"c2073"</definedName>
    <definedName function="false" hidden="true" name="IQ_AVG_BROKER_REC" vbProcedure="false">"c63"</definedName>
    <definedName function="false" hidden="true" name="IQ_AVG_BROKER_REC_NO" vbProcedure="false">"c64"</definedName>
    <definedName function="false" hidden="true" name="IQ_AVG_DAILY_VOL" vbProcedure="false">"c65"</definedName>
    <definedName function="false" hidden="true" name="IQ_AVG_INT_BEAR_LIAB" vbProcedure="false">"c66"</definedName>
    <definedName function="false" hidden="true" name="IQ_AVG_INT_BEAR_LIAB_10YR_ANN_GROWTH" vbProcedure="false">"c67"</definedName>
    <definedName function="false" hidden="true" name="IQ_AVG_INT_BEAR_LIAB_1YR_ANN_GROWTH" vbProcedure="false">"c68"</definedName>
    <definedName function="false" hidden="true" name="IQ_AVG_INT_BEAR_LIAB_2YR_ANN_GROWTH" vbProcedure="false">"c69"</definedName>
    <definedName function="false" hidden="true" name="IQ_AVG_INT_BEAR_LIAB_3YR_ANN_GROWTH" vbProcedure="false">"c70"</definedName>
    <definedName function="false" hidden="true" name="IQ_AVG_INT_BEAR_LIAB_5YR_ANN_GROWTH" vbProcedure="false">"c71"</definedName>
    <definedName function="false" hidden="true" name="IQ_AVG_INT_BEAR_LIAB_7YR_ANN_GROWTH" vbProcedure="false">"c72"</definedName>
    <definedName function="false" hidden="true" name="IQ_AVG_INT_EARN_ASSETS" vbProcedure="false">"c73"</definedName>
    <definedName function="false" hidden="true" name="IQ_AVG_INT_EARN_ASSETS_10YR_ANN_GROWTH" vbProcedure="false">"c74"</definedName>
    <definedName function="false" hidden="true" name="IQ_AVG_INT_EARN_ASSETS_1YR_ANN_GROWTH" vbProcedure="false">"c75"</definedName>
    <definedName function="false" hidden="true" name="IQ_AVG_INT_EARN_ASSETS_2YR_ANN_GROWTH" vbProcedure="false">"c76"</definedName>
    <definedName function="false" hidden="true" name="IQ_AVG_INT_EARN_ASSETS_3YR_ANN_GROWTH" vbProcedure="false">"c77"</definedName>
    <definedName function="false" hidden="true" name="IQ_AVG_INT_EARN_ASSETS_5YR_ANN_GROWTH" vbProcedure="false">"c78"</definedName>
    <definedName function="false" hidden="true" name="IQ_AVG_INT_EARN_ASSETS_7YR_ANN_GROWTH" vbProcedure="false">"c79"</definedName>
    <definedName function="false" hidden="true" name="IQ_AVG_MKTCAP" vbProcedure="false">"c80"</definedName>
    <definedName function="false" hidden="true" name="IQ_AVG_PRICE" vbProcedure="false">"c81"</definedName>
    <definedName function="false" hidden="true" name="IQ_AVG_PRICE_TARGET" vbProcedure="false">"c82"</definedName>
    <definedName function="false" hidden="true" name="IQ_AVG_SHAREOUTSTANDING" vbProcedure="false">"c83"</definedName>
    <definedName function="false" hidden="true" name="IQ_AVG_TEV" vbProcedure="false">"c84"</definedName>
    <definedName function="false" hidden="true" name="IQ_AVG_VOLUME" vbProcedure="false">"c1346"</definedName>
    <definedName function="false" hidden="true" name="IQ_BASIC_EPS_EXCL" vbProcedure="false">"c85"</definedName>
    <definedName function="false" hidden="true" name="IQ_BASIC_EPS_INCL" vbProcedure="false">"c86"</definedName>
    <definedName function="false" hidden="true" name="IQ_BASIC_NORMAL_EPS" vbProcedure="false">"c1592"</definedName>
    <definedName function="false" hidden="true" name="IQ_BASIC_WEIGHT" vbProcedure="false">"c87"</definedName>
    <definedName function="false" hidden="true" name="IQ_BENCHMARK_SECURITY" vbProcedure="false">"c2154"</definedName>
    <definedName function="false" hidden="true" name="IQ_BENCHMARK_SPRD" vbProcedure="false">"c2153"</definedName>
    <definedName function="false" hidden="true" name="IQ_BETA" vbProcedure="false">"c2133"</definedName>
    <definedName function="false" hidden="true" name="IQ_BETA_1YR" vbProcedure="false">"c1966"</definedName>
    <definedName function="false" hidden="true" name="IQ_BETA_1YR_RSQ" vbProcedure="false">"c2132"</definedName>
    <definedName function="false" hidden="true" name="IQ_BETA_2YR" vbProcedure="false">"c1965"</definedName>
    <definedName function="false" hidden="true" name="IQ_BETA_2YR_RSQ" vbProcedure="false">"c2131"</definedName>
    <definedName function="false" hidden="true" name="IQ_BETA_5YR" vbProcedure="false">"c88"</definedName>
    <definedName function="false" hidden="true" name="IQ_BETA_5YR_RSQ" vbProcedure="false">"c2130"</definedName>
    <definedName function="false" hidden="true" name="IQ_BIG_INT_BEAR_CD" vbProcedure="false">"c89"</definedName>
    <definedName function="false" hidden="true" name="IQ_BOARD_MEMBER" vbProcedure="false">"c96"</definedName>
    <definedName function="false" hidden="true" name="IQ_BOARD_MEMBER_BACKGROUND" vbProcedure="false">"c2101"</definedName>
    <definedName function="false" hidden="true" name="IQ_BOARD_MEMBER_TITLE" vbProcedure="false">"c97"</definedName>
    <definedName function="false" hidden="true" name="IQ_BONDRATING_FITCH" vbProcedure="false">"IQ_BONDRATING_FITCH"</definedName>
    <definedName function="false" hidden="true" name="IQ_BONDRATING_FITCH_DATE" vbProcedure="false">"c241"</definedName>
    <definedName function="false" hidden="true" name="IQ_BONDRATING_MOODYS" vbProcedure="false">"IQ_BONDRATING_MOODYS"</definedName>
    <definedName function="false" hidden="true" name="IQ_BONDRATING_SP" vbProcedure="false">"IQ_BONDRATING_SP"</definedName>
    <definedName function="false" hidden="true" name="IQ_BONDRATING_SP_DATE" vbProcedure="false">"c242"</definedName>
    <definedName function="false" hidden="true" name="IQ_BOND_COUPON" vbProcedure="false">"c2183"</definedName>
    <definedName function="false" hidden="true" name="IQ_BOND_COUPON_TYPE" vbProcedure="false">"c2184"</definedName>
    <definedName function="false" hidden="true" name="IQ_BOND_PRICE" vbProcedure="false">"c2162"</definedName>
    <definedName function="false" hidden="true" name="IQ_BOOK_VALUE" vbProcedure="false">"IQ_BOOK_VALUE"</definedName>
    <definedName function="false" hidden="true" name="IQ_BROK_COMISSION" vbProcedure="false">"c98"</definedName>
    <definedName function="false" hidden="true" name="IQ_BUILDINGS" vbProcedure="false">"c99"</definedName>
    <definedName function="false" hidden="true" name="IQ_BUSINESS_DESCRIPTION" vbProcedure="false">"c322"</definedName>
    <definedName function="false" hidden="true" name="IQ_BV_OVER_SHARES" vbProcedure="false">"c1349"</definedName>
    <definedName function="false" hidden="true" name="IQ_BV_SHARE" vbProcedure="false">"c100"</definedName>
    <definedName function="false" hidden="true" name="IQ_CALLABLE" vbProcedure="false">"c2196"</definedName>
    <definedName function="false" hidden="true" name="IQ_CALL_FEATURE" vbProcedure="false">"c2197"</definedName>
    <definedName function="false" hidden="true" name="IQ_CAL_Q" vbProcedure="false">"c101"</definedName>
    <definedName function="false" hidden="true" name="IQ_CAL_Y" vbProcedure="false">"c102"</definedName>
    <definedName function="false" hidden="true" name="IQ_CAPEX" vbProcedure="false">"c103"</definedName>
    <definedName function="false" hidden="true" name="IQ_CAPEX_10YR_ANN_GROWTH" vbProcedure="false">"c104"</definedName>
    <definedName function="false" hidden="true" name="IQ_CAPEX_1YR_ANN_GROWTH" vbProcedure="false">"c105"</definedName>
    <definedName function="false" hidden="true" name="IQ_CAPEX_2YR_ANN_GROWTH" vbProcedure="false">"c106"</definedName>
    <definedName function="false" hidden="true" name="IQ_CAPEX_3YR_ANN_GROWTH" vbProcedure="false">"c107"</definedName>
    <definedName function="false" hidden="true" name="IQ_CAPEX_5YR_ANN_GROWTH" vbProcedure="false">"c108"</definedName>
    <definedName function="false" hidden="true" name="IQ_CAPEX_7YR_ANN_GROWTH" vbProcedure="false">"c109"</definedName>
    <definedName function="false" hidden="true" name="IQ_CAPEX_BNK" vbProcedure="false">"c110"</definedName>
    <definedName function="false" hidden="true" name="IQ_CAPEX_BR" vbProcedure="false">"c111"</definedName>
    <definedName function="false" hidden="true" name="IQ_CAPEX_FIN" vbProcedure="false">"c112"</definedName>
    <definedName function="false" hidden="true" name="IQ_CAPEX_INS" vbProcedure="false">"c113"</definedName>
    <definedName function="false" hidden="true" name="IQ_CAPEX_UTI" vbProcedure="false">"c114"</definedName>
    <definedName function="false" hidden="true" name="IQ_CAPITALIZED_INTEREST" vbProcedure="false">"c2076"</definedName>
    <definedName function="false" hidden="true" name="IQ_CAPITAL_LEASE" vbProcedure="false">"c1350"</definedName>
    <definedName function="false" hidden="true" name="IQ_CAPITAL_LEASES" vbProcedure="false">"c115"</definedName>
    <definedName function="false" hidden="true" name="IQ_CASH" vbProcedure="false">"c1458"</definedName>
    <definedName function="false" hidden="true" name="IQ_CASH_ACQUIRE_CF" vbProcedure="false">"c1630"</definedName>
    <definedName function="false" hidden="true" name="IQ_CASH_CONVERSION" vbProcedure="false">"c117"</definedName>
    <definedName function="false" hidden="true" name="IQ_CASH_DUE_BANKS" vbProcedure="false">"c1351"</definedName>
    <definedName function="false" hidden="true" name="IQ_CASH_EQUIV" vbProcedure="false">"c118"</definedName>
    <definedName function="false" hidden="true" name="IQ_CASH_FINAN" vbProcedure="false">"c119"</definedName>
    <definedName function="false" hidden="true" name="IQ_CASH_INTEREST" vbProcedure="false">"c120"</definedName>
    <definedName function="false" hidden="true" name="IQ_CASH_INVEST" vbProcedure="false">"c121"</definedName>
    <definedName function="false" hidden="true" name="IQ_CASH_OPER" vbProcedure="false">"c122"</definedName>
    <definedName function="false" hidden="true" name="IQ_CASH_SEGREG" vbProcedure="false">"c123"</definedName>
    <definedName function="false" hidden="true" name="IQ_CASH_SHARE" vbProcedure="false">"c1911"</definedName>
    <definedName function="false" hidden="true" name="IQ_CASH_ST" vbProcedure="false">"c1355"</definedName>
    <definedName function="false" hidden="true" name="IQ_CASH_ST_INVEST" vbProcedure="false">"c124"</definedName>
    <definedName function="false" hidden="true" name="IQ_CASH_TAXES" vbProcedure="false">"c125"</definedName>
    <definedName function="false" hidden="true" name="IQ_CFO_10YR_ANN_GROWTH" vbProcedure="false">"c126"</definedName>
    <definedName function="false" hidden="true" name="IQ_CFO_1YR_ANN_GROWTH" vbProcedure="false">"c127"</definedName>
    <definedName function="false" hidden="true" name="IQ_CFO_2YR_ANN_GROWTH" vbProcedure="false">"c128"</definedName>
    <definedName function="false" hidden="true" name="IQ_CFO_3YR_ANN_GROWTH" vbProcedure="false">"c129"</definedName>
    <definedName function="false" hidden="true" name="IQ_CFO_5YR_ANN_GROWTH" vbProcedure="false">"c130"</definedName>
    <definedName function="false" hidden="true" name="IQ_CFO_7YR_ANN_GROWTH" vbProcedure="false">"c131"</definedName>
    <definedName function="false" hidden="true" name="IQ_CFO_CURRENT_LIAB" vbProcedure="false">"c132"</definedName>
    <definedName function="false" hidden="true" name="IQ_CHANGES_WORK_CAP" vbProcedure="false">"c1357"</definedName>
    <definedName function="false" hidden="true" name="IQ_CHANGE_AP" vbProcedure="false">"c133"</definedName>
    <definedName function="false" hidden="true" name="IQ_CHANGE_AP_BNK" vbProcedure="false">"c134"</definedName>
    <definedName function="false" hidden="true" name="IQ_CHANGE_AP_BR" vbProcedure="false">"c135"</definedName>
    <definedName function="false" hidden="true" name="IQ_CHANGE_AP_FIN" vbProcedure="false">"c136"</definedName>
    <definedName function="false" hidden="true" name="IQ_CHANGE_AP_INS" vbProcedure="false">"c137"</definedName>
    <definedName function="false" hidden="true" name="IQ_CHANGE_AP_REIT" vbProcedure="false">"c138"</definedName>
    <definedName function="false" hidden="true" name="IQ_CHANGE_AP_UTI" vbProcedure="false">"c139"</definedName>
    <definedName function="false" hidden="true" name="IQ_CHANGE_AR" vbProcedure="false">"c140"</definedName>
    <definedName function="false" hidden="true" name="IQ_CHANGE_AR_BNK" vbProcedure="false">"c141"</definedName>
    <definedName function="false" hidden="true" name="IQ_CHANGE_AR_BR" vbProcedure="false">"c142"</definedName>
    <definedName function="false" hidden="true" name="IQ_CHANGE_AR_FIN" vbProcedure="false">"c143"</definedName>
    <definedName function="false" hidden="true" name="IQ_CHANGE_AR_INS" vbProcedure="false">"c144"</definedName>
    <definedName function="false" hidden="true" name="IQ_CHANGE_AR_REIT" vbProcedure="false">"c145"</definedName>
    <definedName function="false" hidden="true" name="IQ_CHANGE_AR_UTI" vbProcedure="false">"c146"</definedName>
    <definedName function="false" hidden="true" name="IQ_CHANGE_DEF_TAX" vbProcedure="false">"c147"</definedName>
    <definedName function="false" hidden="true" name="IQ_CHANGE_DEPOSIT_ACCT" vbProcedure="false">"c148"</definedName>
    <definedName function="false" hidden="true" name="IQ_CHANGE_INC_TAX" vbProcedure="false">"c149"</definedName>
    <definedName function="false" hidden="true" name="IQ_CHANGE_INS_RES_LIAB" vbProcedure="false">"c150"</definedName>
    <definedName function="false" hidden="true" name="IQ_CHANGE_INVENTORY" vbProcedure="false">"c151"</definedName>
    <definedName function="false" hidden="true" name="IQ_CHANGE_NET_WORKING_CAPITAL" vbProcedure="false">"c1909"</definedName>
    <definedName function="false" hidden="true" name="IQ_CHANGE_OTHER_WORK_CAP" vbProcedure="false">"c152"</definedName>
    <definedName function="false" hidden="true" name="IQ_CHANGE_OTHER_WORK_CAP_BNK" vbProcedure="false">"c153"</definedName>
    <definedName function="false" hidden="true" name="IQ_CHANGE_OTHER_WORK_CAP_BR" vbProcedure="false">"c154"</definedName>
    <definedName function="false" hidden="true" name="IQ_CHANGE_OTHER_WORK_CAP_FIN" vbProcedure="false">"c155"</definedName>
    <definedName function="false" hidden="true" name="IQ_CHANGE_OTHER_WORK_CAP_INS" vbProcedure="false">"c156"</definedName>
    <definedName function="false" hidden="true" name="IQ_CHANGE_OTHER_WORK_CAP_REIT" vbProcedure="false">"c157"</definedName>
    <definedName function="false" hidden="true" name="IQ_CHANGE_OTHER_WORK_CAP_UTI" vbProcedure="false">"c158"</definedName>
    <definedName function="false" hidden="true" name="IQ_CHANGE_TRADING_ASSETS" vbProcedure="false">"c159"</definedName>
    <definedName function="false" hidden="true" name="IQ_CHANGE_UNEARN_REV" vbProcedure="false">"c160"</definedName>
    <definedName function="false" hidden="true" name="IQ_CHANGE_WORK_CAP" vbProcedure="false">"c161"</definedName>
    <definedName function="false" hidden="true" name="IQ_CHARGE_OFFS_GROSS" vbProcedure="false">"c162"</definedName>
    <definedName function="false" hidden="true" name="IQ_CHARGE_OFFS_NET" vbProcedure="false">"c163"</definedName>
    <definedName function="false" hidden="true" name="IQ_CHARGE_OFFS_RECOVERED" vbProcedure="false">"c164"</definedName>
    <definedName function="false" hidden="true" name="IQ_CHARGE_OFFS_TOTAL_AVG_LOANS" vbProcedure="false">"c165"</definedName>
    <definedName function="false" hidden="true" name="IQ_CITY" vbProcedure="false">"c166"</definedName>
    <definedName function="false" hidden="true" name="IQ_CLASSA_OUTSTANDING_BS_DATE" vbProcedure="false">"c1971"</definedName>
    <definedName function="false" hidden="true" name="IQ_CLASSA_OUTSTANDING_FILING_DATE" vbProcedure="false">"c1973"</definedName>
    <definedName function="false" hidden="true" name="IQ_CLOSEPRICE" vbProcedure="false">"c174"</definedName>
    <definedName function="false" hidden="true" name="IQ_CLOSEPRICE_ADJ" vbProcedure="false">"c2115"</definedName>
    <definedName function="false" hidden="true" name="IQ_CL_DUE_AFTER_FIVE" vbProcedure="false">"c167"</definedName>
    <definedName function="false" hidden="true" name="IQ_CL_DUE_CY" vbProcedure="false">"c168"</definedName>
    <definedName function="false" hidden="true" name="IQ_CL_DUE_CY1" vbProcedure="false">"c169"</definedName>
    <definedName function="false" hidden="true" name="IQ_CL_DUE_CY2" vbProcedure="false">"c170"</definedName>
    <definedName function="false" hidden="true" name="IQ_CL_DUE_CY3" vbProcedure="false">"c171"</definedName>
    <definedName function="false" hidden="true" name="IQ_CL_DUE_CY4" vbProcedure="false">"c172"</definedName>
    <definedName function="false" hidden="true" name="IQ_CL_DUE_NEXT_FIVE" vbProcedure="false">"c173"</definedName>
    <definedName function="false" hidden="true" name="IQ_CL_OBLIGATION_IMMEDIATE" vbProcedure="false">"c2253"</definedName>
    <definedName function="false" hidden="true" name="IQ_COGS" vbProcedure="false">"c175"</definedName>
    <definedName function="false" hidden="true" name="IQ_COMBINED_RATIO" vbProcedure="false">"c176"</definedName>
    <definedName function="false" hidden="true" name="IQ_COMMERCIAL_DOM" vbProcedure="false">"c177"</definedName>
    <definedName function="false" hidden="true" name="IQ_COMMERCIAL_FIRE_WRITTEN" vbProcedure="false">"c178"</definedName>
    <definedName function="false" hidden="true" name="IQ_COMMERCIAL_MORT" vbProcedure="false">"c179"</definedName>
    <definedName function="false" hidden="true" name="IQ_COMMISSION_DEF" vbProcedure="false">"c181"</definedName>
    <definedName function="false" hidden="true" name="IQ_COMMISS_FEES" vbProcedure="false">"c180"</definedName>
    <definedName function="false" hidden="true" name="IQ_COMMON" vbProcedure="false">"c182"</definedName>
    <definedName function="false" hidden="true" name="IQ_COMMON_APIC" vbProcedure="false">"c183"</definedName>
    <definedName function="false" hidden="true" name="IQ_COMMON_APIC_BNK" vbProcedure="false">"c184"</definedName>
    <definedName function="false" hidden="true" name="IQ_COMMON_APIC_BR" vbProcedure="false">"c185"</definedName>
    <definedName function="false" hidden="true" name="IQ_COMMON_APIC_FIN" vbProcedure="false">"c186"</definedName>
    <definedName function="false" hidden="true" name="IQ_COMMON_APIC_INS" vbProcedure="false">"c187"</definedName>
    <definedName function="false" hidden="true" name="IQ_COMMON_APIC_REIT" vbProcedure="false">"c188"</definedName>
    <definedName function="false" hidden="true" name="IQ_COMMON_APIC_UTI" vbProcedure="false">"c189"</definedName>
    <definedName function="false" hidden="true" name="IQ_COMMON_DIV_CF" vbProcedure="false">"c190"</definedName>
    <definedName function="false" hidden="true" name="IQ_COMMON_EQUITY_10YR_ANN_GROWTH" vbProcedure="false">"c191"</definedName>
    <definedName function="false" hidden="true" name="IQ_COMMON_EQUITY_1YR_ANN_GROWTH" vbProcedure="false">"c192"</definedName>
    <definedName function="false" hidden="true" name="IQ_COMMON_EQUITY_2YR_ANN_GROWTH" vbProcedure="false">"c193"</definedName>
    <definedName function="false" hidden="true" name="IQ_COMMON_EQUITY_3YR_ANN_GROWTH" vbProcedure="false">"c194"</definedName>
    <definedName function="false" hidden="true" name="IQ_COMMON_EQUITY_5YR_ANN_GROWTH" vbProcedure="false">"c195"</definedName>
    <definedName function="false" hidden="true" name="IQ_COMMON_EQUITY_7YR_ANN_GROWTH" vbProcedure="false">"c196"</definedName>
    <definedName function="false" hidden="true" name="IQ_COMMON_ISSUED" vbProcedure="false">"c197"</definedName>
    <definedName function="false" hidden="true" name="IQ_COMMON_ISSUED_BNK" vbProcedure="false">"c198"</definedName>
    <definedName function="false" hidden="true" name="IQ_COMMON_ISSUED_BR" vbProcedure="false">"c199"</definedName>
    <definedName function="false" hidden="true" name="IQ_COMMON_ISSUED_FIN" vbProcedure="false">"c200"</definedName>
    <definedName function="false" hidden="true" name="IQ_COMMON_ISSUED_INS" vbProcedure="false">"c201"</definedName>
    <definedName function="false" hidden="true" name="IQ_COMMON_ISSUED_REIT" vbProcedure="false">"c202"</definedName>
    <definedName function="false" hidden="true" name="IQ_COMMON_ISSUED_UTI" vbProcedure="false">"c203"</definedName>
    <definedName function="false" hidden="true" name="IQ_COMMON_PER_ADR" vbProcedure="false">"c204"</definedName>
    <definedName function="false" hidden="true" name="IQ_COMMON_PREF_DIV_CF" vbProcedure="false">"c205"</definedName>
    <definedName function="false" hidden="true" name="IQ_COMMON_REP" vbProcedure="false">"c206"</definedName>
    <definedName function="false" hidden="true" name="IQ_COMMON_REP_BNK" vbProcedure="false">"c207"</definedName>
    <definedName function="false" hidden="true" name="IQ_COMMON_REP_BR" vbProcedure="false">"c208"</definedName>
    <definedName function="false" hidden="true" name="IQ_COMMON_REP_FIN" vbProcedure="false">"c209"</definedName>
    <definedName function="false" hidden="true" name="IQ_COMMON_REP_INS" vbProcedure="false">"c210"</definedName>
    <definedName function="false" hidden="true" name="IQ_COMMON_REP_REIT" vbProcedure="false">"c211"</definedName>
    <definedName function="false" hidden="true" name="IQ_COMMON_REP_UTI" vbProcedure="false">"c212"</definedName>
    <definedName function="false" hidden="true" name="IQ_COMMON_STOCK" vbProcedure="false">"c1358"</definedName>
    <definedName function="false" hidden="true" name="IQ_COMPANY_ADDRESS" vbProcedure="false">"c214"</definedName>
    <definedName function="false" hidden="true" name="IQ_COMPANY_NAME" vbProcedure="false">"c215"</definedName>
    <definedName function="false" hidden="true" name="IQ_COMPANY_NAME_LONG" vbProcedure="false">"c1585"</definedName>
    <definedName function="false" hidden="true" name="IQ_COMPANY_PHONE" vbProcedure="false">"c216"</definedName>
    <definedName function="false" hidden="true" name="IQ_COMPANY_STATUS" vbProcedure="false">"c2097"</definedName>
    <definedName function="false" hidden="true" name="IQ_COMPANY_STREET1" vbProcedure="false">"c217"</definedName>
    <definedName function="false" hidden="true" name="IQ_COMPANY_STREET2" vbProcedure="false">"c218"</definedName>
    <definedName function="false" hidden="true" name="IQ_COMPANY_TICKER" vbProcedure="false">"c219"</definedName>
    <definedName function="false" hidden="true" name="IQ_COMPANY_TYPE" vbProcedure="false">"c2096"</definedName>
    <definedName function="false" hidden="true" name="IQ_COMPANY_WEBSITE" vbProcedure="false">"c220"</definedName>
    <definedName function="false" hidden="true" name="IQ_COMPANY_ZIP" vbProcedure="false">"c221"</definedName>
    <definedName function="false" hidden="true" name="IQ_COMP_BENEFITS" vbProcedure="false">"c213"</definedName>
    <definedName function="false" hidden="true" name="IQ_CONSTRUCTION_LOANS" vbProcedure="false">"c222"</definedName>
    <definedName function="false" hidden="true" name="IQ_CONSUMER_LOANS" vbProcedure="false">"c223"</definedName>
    <definedName function="false" hidden="true" name="IQ_CONVERT_DEBT" vbProcedure="false">"c224"</definedName>
    <definedName function="false" hidden="true" name="IQ_CONVEXITY" vbProcedure="false">"c2182"</definedName>
    <definedName function="false" hidden="true" name="IQ_CONV_DATE" vbProcedure="false">"c2191"</definedName>
    <definedName function="false" hidden="true" name="IQ_CONV_PREMIUM" vbProcedure="false">"c2195"</definedName>
    <definedName function="false" hidden="true" name="IQ_CONV_PRICE" vbProcedure="false">"c2193"</definedName>
    <definedName function="false" hidden="true" name="IQ_CONV_RATE" vbProcedure="false">"c2192"</definedName>
    <definedName function="false" hidden="true" name="IQ_CONV_SECURITY" vbProcedure="false">"c2189"</definedName>
    <definedName function="false" hidden="true" name="IQ_CONV_SECURITY_ISSUER" vbProcedure="false">"c2190"</definedName>
    <definedName function="false" hidden="true" name="IQ_CONV_SECURITY_PRICE" vbProcedure="false">"c2194"</definedName>
    <definedName function="false" hidden="true" name="IQ_COST_BORROWINGS" vbProcedure="false">"c225"</definedName>
    <definedName function="false" hidden="true" name="IQ_COST_REV" vbProcedure="false">"c226"</definedName>
    <definedName function="false" hidden="true" name="IQ_COST_REVENUE" vbProcedure="false">"c1359"</definedName>
    <definedName function="false" hidden="true" name="IQ_COST_SAVINGS" vbProcedure="false">"c227"</definedName>
    <definedName function="false" hidden="true" name="IQ_COST_SERVICE" vbProcedure="false">"c228"</definedName>
    <definedName function="false" hidden="true" name="IQ_COST_TOTAL_BORROWINGS" vbProcedure="false">"c229"</definedName>
    <definedName function="false" hidden="true" name="IQ_COUNTRY_NAME" vbProcedure="false">"c230"</definedName>
    <definedName function="false" hidden="true" name="IQ_COVERED_POPS" vbProcedure="false">"c2124"</definedName>
    <definedName function="false" hidden="true" name="IQ_CQ" vbProcedure="false">5000</definedName>
    <definedName function="false" hidden="true" name="IQ_CREDIT_CARD_FEE" vbProcedure="false">"c231"</definedName>
    <definedName function="false" hidden="true" name="IQ_CREDIT_CARD_FEE_BNK" vbProcedure="false">"c231"</definedName>
    <definedName function="false" hidden="true" name="IQ_CREDIT_CARD_FEE_FIN" vbProcedure="false">"c1583"</definedName>
    <definedName function="false" hidden="true" name="IQ_CREDIT_LOSS_CF" vbProcedure="false">"c232"</definedName>
    <definedName function="false" hidden="true" name="IQ_CUMULATIVE_SPLIT_FACTOR" vbProcedure="false">"c2094"</definedName>
    <definedName function="false" hidden="true" name="IQ_CURRENCY_FACTOR_BS" vbProcedure="false">"c233"</definedName>
    <definedName function="false" hidden="true" name="IQ_CURRENCY_FACTOR_IS" vbProcedure="false">"c234"</definedName>
    <definedName function="false" hidden="true" name="IQ_CURRENCY_GAIN" vbProcedure="false">"c235"</definedName>
    <definedName function="false" hidden="true" name="IQ_CURRENCY_GAIN_BR" vbProcedure="false">"c236"</definedName>
    <definedName function="false" hidden="true" name="IQ_CURRENCY_GAIN_FIN" vbProcedure="false">"c237"</definedName>
    <definedName function="false" hidden="true" name="IQ_CURRENCY_GAIN_INS" vbProcedure="false">"c238"</definedName>
    <definedName function="false" hidden="true" name="IQ_CURRENCY_GAIN_REIT" vbProcedure="false">"c239"</definedName>
    <definedName function="false" hidden="true" name="IQ_CURRENCY_GAIN_UTI" vbProcedure="false">"c240"</definedName>
    <definedName function="false" hidden="true" name="IQ_CURRENT_PORT" vbProcedure="false">"c241"</definedName>
    <definedName function="false" hidden="true" name="IQ_CURRENT_PORT_BNK" vbProcedure="false">"c242"</definedName>
    <definedName function="false" hidden="true" name="IQ_CURRENT_PORT_DEBT" vbProcedure="false">"c243"</definedName>
    <definedName function="false" hidden="true" name="IQ_CURRENT_PORT_DEBT_BNK" vbProcedure="false">"c244"</definedName>
    <definedName function="false" hidden="true" name="IQ_CURRENT_PORT_DEBT_BR" vbProcedure="false">"c1567"</definedName>
    <definedName function="false" hidden="true" name="IQ_CURRENT_PORT_DEBT_FIN" vbProcedure="false">"c1568"</definedName>
    <definedName function="false" hidden="true" name="IQ_CURRENT_PORT_DEBT_INS" vbProcedure="false">"c1569"</definedName>
    <definedName function="false" hidden="true" name="IQ_CURRENT_PORT_DEBT_REIT" vbProcedure="false">"c1570"</definedName>
    <definedName function="false" hidden="true" name="IQ_CURRENT_PORT_DEBT_UTI" vbProcedure="false">"c1571"</definedName>
    <definedName function="false" hidden="true" name="IQ_CURRENT_PORT_LEASES" vbProcedure="false">"c245"</definedName>
    <definedName function="false" hidden="true" name="IQ_CURRENT_RATIO" vbProcedure="false">"c246"</definedName>
    <definedName function="false" hidden="true" name="IQ_CURR_DOMESTIC_TAXES" vbProcedure="false">"c2074"</definedName>
    <definedName function="false" hidden="true" name="IQ_CURR_FOREIGN_TAXES" vbProcedure="false">"c2075"</definedName>
    <definedName function="false" hidden="true" name="IQ_CUSIP" vbProcedure="false">"c2245"</definedName>
    <definedName function="false" hidden="true" name="IQ_CY" vbProcedure="false">10000</definedName>
    <definedName function="false" hidden="true" name="IQ_DA" vbProcedure="false">"c247"</definedName>
    <definedName function="false" hidden="true" name="IQ_DATED_DATE" vbProcedure="false">"c2185"</definedName>
    <definedName function="false" hidden="true" name="IQ_DAYS_COVER_SHORT" vbProcedure="false">"c1578"</definedName>
    <definedName function="false" hidden="true" name="IQ_DAYS_INVENTORY_OUT" vbProcedure="false">"c273"</definedName>
    <definedName function="false" hidden="true" name="IQ_DAYS_PAYABLE_OUT" vbProcedure="false">"c274"</definedName>
    <definedName function="false" hidden="true" name="IQ_DAYS_PAY_OUTST" vbProcedure="false">"c1362"</definedName>
    <definedName function="false" hidden="true" name="IQ_DAYS_SALES_OUT" vbProcedure="false">"c275"</definedName>
    <definedName function="false" hidden="true" name="IQ_DAYS_SALES_OUTST" vbProcedure="false">"c1363"</definedName>
    <definedName function="false" hidden="true" name="IQ_DAY_COUNT" vbProcedure="false">"c2161"</definedName>
    <definedName function="false" hidden="true" name="IQ_DA_BR" vbProcedure="false">"c248"</definedName>
    <definedName function="false" hidden="true" name="IQ_DA_CF" vbProcedure="false">"c249"</definedName>
    <definedName function="false" hidden="true" name="IQ_DA_CF_BNK" vbProcedure="false">"c250"</definedName>
    <definedName function="false" hidden="true" name="IQ_DA_CF_BR" vbProcedure="false">"c251"</definedName>
    <definedName function="false" hidden="true" name="IQ_DA_CF_FIN" vbProcedure="false">"c252"</definedName>
    <definedName function="false" hidden="true" name="IQ_DA_CF_INS" vbProcedure="false">"c253"</definedName>
    <definedName function="false" hidden="true" name="IQ_DA_CF_REIT" vbProcedure="false">"c254"</definedName>
    <definedName function="false" hidden="true" name="IQ_DA_CF_UTI" vbProcedure="false">"c255"</definedName>
    <definedName function="false" hidden="true" name="IQ_DA_FIN" vbProcedure="false">"c256"</definedName>
    <definedName function="false" hidden="true" name="IQ_DA_INS" vbProcedure="false">"c257"</definedName>
    <definedName function="false" hidden="true" name="IQ_DA_REIT" vbProcedure="false">"c258"</definedName>
    <definedName function="false" hidden="true" name="IQ_DA_SUPPL" vbProcedure="false">"c259"</definedName>
    <definedName function="false" hidden="true" name="IQ_DA_SUPPL_BR" vbProcedure="false">"c260"</definedName>
    <definedName function="false" hidden="true" name="IQ_DA_SUPPL_CF" vbProcedure="false">"c261"</definedName>
    <definedName function="false" hidden="true" name="IQ_DA_SUPPL_CF_BNK" vbProcedure="false">"c262"</definedName>
    <definedName function="false" hidden="true" name="IQ_DA_SUPPL_CF_BR" vbProcedure="false">"c263"</definedName>
    <definedName function="false" hidden="true" name="IQ_DA_SUPPL_CF_FIN" vbProcedure="false">"c264"</definedName>
    <definedName function="false" hidden="true" name="IQ_DA_SUPPL_CF_INS" vbProcedure="false">"c265"</definedName>
    <definedName function="false" hidden="true" name="IQ_DA_SUPPL_CF_REIT" vbProcedure="false">"c266"</definedName>
    <definedName function="false" hidden="true" name="IQ_DA_SUPPL_CF_UTI" vbProcedure="false">"c267"</definedName>
    <definedName function="false" hidden="true" name="IQ_DA_SUPPL_FIN" vbProcedure="false">"c268"</definedName>
    <definedName function="false" hidden="true" name="IQ_DA_SUPPL_INS" vbProcedure="false">"c269"</definedName>
    <definedName function="false" hidden="true" name="IQ_DA_SUPPL_REIT" vbProcedure="false">"c270"</definedName>
    <definedName function="false" hidden="true" name="IQ_DA_SUPPL_UTI" vbProcedure="false">"c271"</definedName>
    <definedName function="false" hidden="true" name="IQ_DA_UTI" vbProcedure="false">"c272"</definedName>
    <definedName function="false" hidden="true" name="IQ_DEFERRED_DOMESTIC_TAXES" vbProcedure="false">"c2077"</definedName>
    <definedName function="false" hidden="true" name="IQ_DEFERRED_FOREIGN_TAXES" vbProcedure="false">"c2078"</definedName>
    <definedName function="false" hidden="true" name="IQ_DEFERRED_INC_TAX" vbProcedure="false">"c1447"</definedName>
    <definedName function="false" hidden="true" name="IQ_DEFERRED_TAXES" vbProcedure="false">"c1356"</definedName>
    <definedName function="false" hidden="true" name="IQ_DEF_ACQ_CST" vbProcedure="false">"c1364"</definedName>
    <definedName function="false" hidden="true" name="IQ_DEF_AMORT" vbProcedure="false">"c276"</definedName>
    <definedName function="false" hidden="true" name="IQ_DEF_AMORT_BNK" vbProcedure="false">"c277"</definedName>
    <definedName function="false" hidden="true" name="IQ_DEF_AMORT_BR" vbProcedure="false">"c278"</definedName>
    <definedName function="false" hidden="true" name="IQ_DEF_AMORT_FIN" vbProcedure="false">"c279"</definedName>
    <definedName function="false" hidden="true" name="IQ_DEF_AMORT_INS" vbProcedure="false">"c280"</definedName>
    <definedName function="false" hidden="true" name="IQ_DEF_AMORT_REIT" vbProcedure="false">"c281"</definedName>
    <definedName function="false" hidden="true" name="IQ_DEF_AMORT_UTI" vbProcedure="false">"c282"</definedName>
    <definedName function="false" hidden="true" name="IQ_DEF_BENEFIT_INTEREST_COST" vbProcedure="false">"c283"</definedName>
    <definedName function="false" hidden="true" name="IQ_DEF_BENEFIT_OTHER_COST" vbProcedure="false">"c284"</definedName>
    <definedName function="false" hidden="true" name="IQ_DEF_BENEFIT_ROA" vbProcedure="false">"c285"</definedName>
    <definedName function="false" hidden="true" name="IQ_DEF_BENEFIT_SERVICE_COST" vbProcedure="false">"c286"</definedName>
    <definedName function="false" hidden="true" name="IQ_DEF_BENEFIT_TOTAL_COST" vbProcedure="false">"c287"</definedName>
    <definedName function="false" hidden="true" name="IQ_DEF_CHARGES_BR" vbProcedure="false">"c288"</definedName>
    <definedName function="false" hidden="true" name="IQ_DEF_CHARGES_CF" vbProcedure="false">"c289"</definedName>
    <definedName function="false" hidden="true" name="IQ_DEF_CHARGES_FIN" vbProcedure="false">"c290"</definedName>
    <definedName function="false" hidden="true" name="IQ_DEF_CHARGES_INS" vbProcedure="false">"c291"</definedName>
    <definedName function="false" hidden="true" name="IQ_DEF_CHARGES_LT" vbProcedure="false">"c292"</definedName>
    <definedName function="false" hidden="true" name="IQ_DEF_CHARGES_LT_BNK" vbProcedure="false">"c293"</definedName>
    <definedName function="false" hidden="true" name="IQ_DEF_CHARGES_LT_BR" vbProcedure="false">"c294"</definedName>
    <definedName function="false" hidden="true" name="IQ_DEF_CHARGES_LT_FIN" vbProcedure="false">"c295"</definedName>
    <definedName function="false" hidden="true" name="IQ_DEF_CHARGES_LT_INS" vbProcedure="false">"c296"</definedName>
    <definedName function="false" hidden="true" name="IQ_DEF_CHARGES_LT_REIT" vbProcedure="false">"c297"</definedName>
    <definedName function="false" hidden="true" name="IQ_DEF_CHARGES_LT_UTI" vbProcedure="false">"c298"</definedName>
    <definedName function="false" hidden="true" name="IQ_DEF_CHARGES_REIT" vbProcedure="false">"c299"</definedName>
    <definedName function="false" hidden="true" name="IQ_DEF_CONTRIBUTION_TOTAL_COST" vbProcedure="false">"c300"</definedName>
    <definedName function="false" hidden="true" name="IQ_DEF_INC_TAX" vbProcedure="false">"c1365"</definedName>
    <definedName function="false" hidden="true" name="IQ_DEF_POLICY_ACQ_COSTS" vbProcedure="false">"c301"</definedName>
    <definedName function="false" hidden="true" name="IQ_DEF_POLICY_ACQ_COSTS_CF" vbProcedure="false">"c302"</definedName>
    <definedName function="false" hidden="true" name="IQ_DEF_POLICY_AMORT" vbProcedure="false">"c303"</definedName>
    <definedName function="false" hidden="true" name="IQ_DEF_TAX_ASSETS_CURRENT" vbProcedure="false">"c309"</definedName>
    <definedName function="false" hidden="true" name="IQ_DEF_TAX_ASSETS_LT" vbProcedure="false">"c310"</definedName>
    <definedName function="false" hidden="true" name="IQ_DEF_TAX_ASSETS_LT_BNK" vbProcedure="false">"c311"</definedName>
    <definedName function="false" hidden="true" name="IQ_DEF_TAX_ASSET_LT_BR" vbProcedure="false">"c304"</definedName>
    <definedName function="false" hidden="true" name="IQ_DEF_TAX_ASSET_LT_FIN" vbProcedure="false">"c305"</definedName>
    <definedName function="false" hidden="true" name="IQ_DEF_TAX_ASSET_LT_INS" vbProcedure="false">"c306"</definedName>
    <definedName function="false" hidden="true" name="IQ_DEF_TAX_ASSET_LT_REIT" vbProcedure="false">"c307"</definedName>
    <definedName function="false" hidden="true" name="IQ_DEF_TAX_ASSET_LT_UTI" vbProcedure="false">"c308"</definedName>
    <definedName function="false" hidden="true" name="IQ_DEF_TAX_LIAB_CURRENT" vbProcedure="false">"c312"</definedName>
    <definedName function="false" hidden="true" name="IQ_DEF_TAX_LIAB_LT" vbProcedure="false">"c313"</definedName>
    <definedName function="false" hidden="true" name="IQ_DEF_TAX_LIAB_LT_BNK" vbProcedure="false">"c314"</definedName>
    <definedName function="false" hidden="true" name="IQ_DEF_TAX_LIAB_LT_BR" vbProcedure="false">"c315"</definedName>
    <definedName function="false" hidden="true" name="IQ_DEF_TAX_LIAB_LT_FIN" vbProcedure="false">"c316"</definedName>
    <definedName function="false" hidden="true" name="IQ_DEF_TAX_LIAB_LT_INS" vbProcedure="false">"c317"</definedName>
    <definedName function="false" hidden="true" name="IQ_DEF_TAX_LIAB_LT_REIT" vbProcedure="false">"c318"</definedName>
    <definedName function="false" hidden="true" name="IQ_DEF_TAX_LIAB_LT_UTI" vbProcedure="false">"c319"</definedName>
    <definedName function="false" hidden="true" name="IQ_DEMAND_DEP" vbProcedure="false">"c320"</definedName>
    <definedName function="false" hidden="true" name="IQ_DEPOSITS_FIN" vbProcedure="false">"c321"</definedName>
    <definedName function="false" hidden="true" name="IQ_DEPRE_AMORT" vbProcedure="false">"c1360"</definedName>
    <definedName function="false" hidden="true" name="IQ_DEPRE_AMORT_SUPPL" vbProcedure="false">"c1593"</definedName>
    <definedName function="false" hidden="true" name="IQ_DEPRE_DEPLE" vbProcedure="false">"c1361"</definedName>
    <definedName function="false" hidden="true" name="IQ_DEPRE_SUPP" vbProcedure="false">"c1443"</definedName>
    <definedName function="false" hidden="true" name="IQ_DESCRIPTION_LONG" vbProcedure="false">"c1520"</definedName>
    <definedName function="false" hidden="true" name="IQ_DEVELOP_LAND" vbProcedure="false">"c323"</definedName>
    <definedName function="false" hidden="true" name="IQ_DIFF_LASTCLOSE_TARGET_PRICE" vbProcedure="false">"c1854"</definedName>
    <definedName function="false" hidden="true" name="IQ_DILUT_ADJUST" vbProcedure="false">"c1621"</definedName>
    <definedName function="false" hidden="true" name="IQ_DILUT_EPS_EXCL" vbProcedure="false">"c324"</definedName>
    <definedName function="false" hidden="true" name="IQ_DILUT_EPS_INCL" vbProcedure="false">"c325"</definedName>
    <definedName function="false" hidden="true" name="IQ_DILUT_EPS_NORM" vbProcedure="false">"c1903"</definedName>
    <definedName function="false" hidden="true" name="IQ_DILUT_NI" vbProcedure="false">"c2079"</definedName>
    <definedName function="false" hidden="true" name="IQ_DILUT_NORMAL_EPS" vbProcedure="false">"c1594"</definedName>
    <definedName function="false" hidden="true" name="IQ_DILUT_WEIGHT" vbProcedure="false">"c326"</definedName>
    <definedName function="false" hidden="true" name="IQ_DISCONT_OPER" vbProcedure="false">"c1367"</definedName>
    <definedName function="false" hidden="true" name="IQ_DISCOUNT_RATE_PENSION_DOMESTIC" vbProcedure="false">"c327"</definedName>
    <definedName function="false" hidden="true" name="IQ_DISCOUNT_RATE_PENSION_FOREIGN" vbProcedure="false">"c328"</definedName>
    <definedName function="false" hidden="true" name="IQ_DISTR_EXCESS_EARN" vbProcedure="false">"c329"</definedName>
    <definedName function="false" hidden="true" name="IQ_DIVEST_CF" vbProcedure="false">"c331"</definedName>
    <definedName function="false" hidden="true" name="IQ_DIVIDEND_YIELD" vbProcedure="false">"c332"</definedName>
    <definedName function="false" hidden="true" name="IQ_DIVID_SHARE" vbProcedure="false">"c1366"</definedName>
    <definedName function="false" hidden="true" name="IQ_DIV_PAYMENT_DATE" vbProcedure="false">"c2106"</definedName>
    <definedName function="false" hidden="true" name="IQ_DIV_RECORD_DATE" vbProcedure="false">"c2105"</definedName>
    <definedName function="false" hidden="true" name="IQ_DIV_SHARE" vbProcedure="false">"c330"</definedName>
    <definedName function="false" hidden="true" name="IQ_DNTM" vbProcedure="false">700000</definedName>
    <definedName function="false" hidden="true" name="IQ_DO" vbProcedure="false">"c333"</definedName>
    <definedName function="false" hidden="true" name="IQ_DO_ASSETS_CURRENT" vbProcedure="false">"c334"</definedName>
    <definedName function="false" hidden="true" name="IQ_DO_ASSETS_LT" vbProcedure="false">"c335"</definedName>
    <definedName function="false" hidden="true" name="IQ_DO_CF" vbProcedure="false">"c336"</definedName>
    <definedName function="false" hidden="true" name="IQ_DPS_10YR_ANN_GROWTH" vbProcedure="false">"c337"</definedName>
    <definedName function="false" hidden="true" name="IQ_DPS_1YR_ANN_GROWTH" vbProcedure="false">"c338"</definedName>
    <definedName function="false" hidden="true" name="IQ_DPS_2YR_ANN_GROWTH" vbProcedure="false">"c339"</definedName>
    <definedName function="false" hidden="true" name="IQ_DPS_3YR_ANN_GROWTH" vbProcedure="false">"c340"</definedName>
    <definedName function="false" hidden="true" name="IQ_DPS_5YR_ANN_GROWTH" vbProcedure="false">"c341"</definedName>
    <definedName function="false" hidden="true" name="IQ_DPS_7YR_ANN_GROWTH" vbProcedure="false">"c342"</definedName>
    <definedName function="false" hidden="true" name="IQ_DURATION" vbProcedure="false">"c2181"</definedName>
    <definedName function="false" hidden="true" name="IQ_EARNINGS_ANNOUNCE_DATE" vbProcedure="false">"c1649"</definedName>
    <definedName function="false" hidden="true" name="IQ_EARNING_ASSET_YIELD" vbProcedure="false">"c343"</definedName>
    <definedName function="false" hidden="true" name="IQ_EARNING_CO" vbProcedure="false">"c344"</definedName>
    <definedName function="false" hidden="true" name="IQ_EARNING_CO_10YR_ANN_GROWTH" vbProcedure="false">"c345"</definedName>
    <definedName function="false" hidden="true" name="IQ_EARNING_CO_1YR_ANN_GROWTH" vbProcedure="false">"c346"</definedName>
    <definedName function="false" hidden="true" name="IQ_EARNING_CO_2YR_ANN_GROWTH" vbProcedure="false">"c347"</definedName>
    <definedName function="false" hidden="true" name="IQ_EARNING_CO_3YR_ANN_GROWTH" vbProcedure="false">"c348"</definedName>
    <definedName function="false" hidden="true" name="IQ_EARNING_CO_5YR_ANN_GROWTH" vbProcedure="false">"c349"</definedName>
    <definedName function="false" hidden="true" name="IQ_EARNING_CO_7YR_ANN_GROWTH" vbProcedure="false">"c350"</definedName>
    <definedName function="false" hidden="true" name="IQ_EARNING_CO_MARGIN" vbProcedure="false">"c351"</definedName>
    <definedName function="false" hidden="true" name="IQ_EBIT" vbProcedure="false">"c352"</definedName>
    <definedName function="false" hidden="true" name="IQ_EBITA" vbProcedure="false">"c1910"</definedName>
    <definedName function="false" hidden="true" name="IQ_EBITA_10YR_ANN_GROWTH" vbProcedure="false">"c1954"</definedName>
    <definedName function="false" hidden="true" name="IQ_EBITA_1YR_ANN_GROWTH" vbProcedure="false">"c1949"</definedName>
    <definedName function="false" hidden="true" name="IQ_EBITA_2YR_ANN_GROWTH" vbProcedure="false">"c1950"</definedName>
    <definedName function="false" hidden="true" name="IQ_EBITA_3YR_ANN_GROWTH" vbProcedure="false">"c1951"</definedName>
    <definedName function="false" hidden="true" name="IQ_EBITA_5YR_ANN_GROWTH" vbProcedure="false">"c1952"</definedName>
    <definedName function="false" hidden="true" name="IQ_EBITA_7YR_ANN_GROWTH" vbProcedure="false">"c1953"</definedName>
    <definedName function="false" hidden="true" name="IQ_EBITA_MARGIN" vbProcedure="false">"c1963"</definedName>
    <definedName function="false" hidden="true" name="IQ_EBITDA" vbProcedure="false">"c361"</definedName>
    <definedName function="false" hidden="true" name="IQ_EBITDA_10K" vbProcedure="false">"IQ_EBITDA_10K"</definedName>
    <definedName function="false" hidden="true" name="IQ_EBITDA_10Q" vbProcedure="false">"IQ_EBITDA_10Q"</definedName>
    <definedName function="false" hidden="true" name="IQ_EBITDA_10Q1" vbProcedure="false">"IQ_EBITDA_10Q1"</definedName>
    <definedName function="false" hidden="true" name="IQ_EBITDA_10YR_ANN_GROWTH" vbProcedure="false">"c362"</definedName>
    <definedName function="false" hidden="true" name="IQ_EBITDA_1YR_ANN_GROWTH" vbProcedure="false">"c363"</definedName>
    <definedName function="false" hidden="true" name="IQ_EBITDA_2YR_ANN_GROWTH" vbProcedure="false">"c364"</definedName>
    <definedName function="false" hidden="true" name="IQ_EBITDA_3YR_ANN_GROWTH" vbProcedure="false">"c365"</definedName>
    <definedName function="false" hidden="true" name="IQ_EBITDA_5YR_ANN_GROWTH" vbProcedure="false">"c366"</definedName>
    <definedName function="false" hidden="true" name="IQ_EBITDA_7YR_ANN_GROWTH" vbProcedure="false">"c367"</definedName>
    <definedName function="false" hidden="true" name="IQ_EBITDA_CAPEX_INT" vbProcedure="false">"c368"</definedName>
    <definedName function="false" hidden="true" name="IQ_EBITDA_CAPEX_OVER_TOTAL_IE" vbProcedure="false">"c1370"</definedName>
    <definedName function="false" hidden="true" name="IQ_EBITDA_EST" vbProcedure="false">"c369"</definedName>
    <definedName function="false" hidden="true" name="IQ_EBITDA_GROWTH_1" vbProcedure="false">"IQ_EBITDA_GROWTH_1"</definedName>
    <definedName function="false" hidden="true" name="IQ_EBITDA_GROWTH_2" vbProcedure="false">"IQ_EBITDA_GROWTH_2"</definedName>
    <definedName function="false" hidden="true" name="IQ_EBITDA_HIGH_EST" vbProcedure="false">"c370"</definedName>
    <definedName function="false" hidden="true" name="IQ_EBITDA_INT" vbProcedure="false">"c373"</definedName>
    <definedName function="false" hidden="true" name="IQ_EBITDA_LOW_EST" vbProcedure="false">"c371"</definedName>
    <definedName function="false" hidden="true" name="IQ_EBITDA_MARGIN" vbProcedure="false">"c372"</definedName>
    <definedName function="false" hidden="true" name="IQ_EBITDA_NO_EST" vbProcedure="false">"c267"</definedName>
    <definedName function="false" hidden="true" name="IQ_EBITDA_NUM_EST" vbProcedure="false">"c374"</definedName>
    <definedName function="false" hidden="true" name="IQ_EBITDA_OVER_TOTAL_IE" vbProcedure="false">"c1371"</definedName>
    <definedName function="false" hidden="true" name="IQ_EBITDA_STDDEV_EST" vbProcedure="false">"c375"</definedName>
    <definedName function="false" hidden="true" name="IQ_EBIT_10K" vbProcedure="false">"IQ_EBIT_10K"</definedName>
    <definedName function="false" hidden="true" name="IQ_EBIT_10Q" vbProcedure="false">"IQ_EBIT_10Q"</definedName>
    <definedName function="false" hidden="true" name="IQ_EBIT_10Q1" vbProcedure="false">"IQ_EBIT_10Q1"</definedName>
    <definedName function="false" hidden="true" name="IQ_EBIT_10YR_ANN_GROWTH" vbProcedure="false">"c353"</definedName>
    <definedName function="false" hidden="true" name="IQ_EBIT_1YR_ANN_GROWTH" vbProcedure="false">"c354"</definedName>
    <definedName function="false" hidden="true" name="IQ_EBIT_2YR_ANN_GROWTH" vbProcedure="false">"c355"</definedName>
    <definedName function="false" hidden="true" name="IQ_EBIT_3YR_ANN_GROWTH" vbProcedure="false">"c356"</definedName>
    <definedName function="false" hidden="true" name="IQ_EBIT_5YR_ANN_GROWTH" vbProcedure="false">"c357"</definedName>
    <definedName function="false" hidden="true" name="IQ_EBIT_7YR_ANN_GROWTH" vbProcedure="false">"c358"</definedName>
    <definedName function="false" hidden="true" name="IQ_EBIT_GROWTH_1" vbProcedure="false">"IQ_EBIT_GROWTH_1"</definedName>
    <definedName function="false" hidden="true" name="IQ_EBIT_GROWTH_2" vbProcedure="false">"IQ_EBIT_GROWTH_2"</definedName>
    <definedName function="false" hidden="true" name="IQ_EBIT_INT" vbProcedure="false">"c360"</definedName>
    <definedName function="false" hidden="true" name="IQ_EBIT_MARGIN" vbProcedure="false">"c359"</definedName>
    <definedName function="false" hidden="true" name="IQ_EBIT_OVER_IE" vbProcedure="false">"c1369"</definedName>
    <definedName function="false" hidden="true" name="IQ_EBT" vbProcedure="false">"c376"</definedName>
    <definedName function="false" hidden="true" name="IQ_EBT_BNK" vbProcedure="false">"c377"</definedName>
    <definedName function="false" hidden="true" name="IQ_EBT_BR" vbProcedure="false">"c378"</definedName>
    <definedName function="false" hidden="true" name="IQ_EBT_EXCL" vbProcedure="false">"c379"</definedName>
    <definedName function="false" hidden="true" name="IQ_EBT_EXCL_BNK" vbProcedure="false">"c380"</definedName>
    <definedName function="false" hidden="true" name="IQ_EBT_EXCL_BR" vbProcedure="false">"c381"</definedName>
    <definedName function="false" hidden="true" name="IQ_EBT_EXCL_FIN" vbProcedure="false">"c382"</definedName>
    <definedName function="false" hidden="true" name="IQ_EBT_EXCL_INS" vbProcedure="false">"c383"</definedName>
    <definedName function="false" hidden="true" name="IQ_EBT_EXCL_MARGIN" vbProcedure="false">"c1462"</definedName>
    <definedName function="false" hidden="true" name="IQ_EBT_EXCL_REIT" vbProcedure="false">"c384"</definedName>
    <definedName function="false" hidden="true" name="IQ_EBT_EXCL_UTI" vbProcedure="false">"c385"</definedName>
    <definedName function="false" hidden="true" name="IQ_EBT_FIN" vbProcedure="false">"c386"</definedName>
    <definedName function="false" hidden="true" name="IQ_EBT_INCL_MARGIN" vbProcedure="false">"c387"</definedName>
    <definedName function="false" hidden="true" name="IQ_EBT_INS" vbProcedure="false">"c388"</definedName>
    <definedName function="false" hidden="true" name="IQ_EBT_REIT" vbProcedure="false">"c389"</definedName>
    <definedName function="false" hidden="true" name="IQ_EBT_UTI" vbProcedure="false">"c390"</definedName>
    <definedName function="false" hidden="true" name="IQ_EFFECT_SPECIAL_CHARGE" vbProcedure="false">"c1595"</definedName>
    <definedName function="false" hidden="true" name="IQ_EFFECT_TAX_RATE" vbProcedure="false">"c1899"</definedName>
    <definedName function="false" hidden="true" name="IQ_EFFICIENCY_RATIO" vbProcedure="false">"c391"</definedName>
    <definedName function="false" hidden="true" name="IQ_EMPLOYEES" vbProcedure="false">"c392"</definedName>
    <definedName function="false" hidden="true" name="IQ_ENTERPRISE_VALUE" vbProcedure="false">"c1348"</definedName>
    <definedName function="false" hidden="true" name="IQ_EPS" vbProcedure="false">"IQ_EPS"</definedName>
    <definedName function="false" hidden="true" name="IQ_EPS_10K" vbProcedure="false">"IQ_EPS_10K"</definedName>
    <definedName function="false" hidden="true" name="IQ_EPS_10Q" vbProcedure="false">"IQ_EPS_10Q"</definedName>
    <definedName function="false" hidden="true" name="IQ_EPS_10Q1" vbProcedure="false">"IQ_EPS_10Q1"</definedName>
    <definedName function="false" hidden="true" name="IQ_EPS_10YR_ANN_GROWTH" vbProcedure="false">"c393"</definedName>
    <definedName function="false" hidden="true" name="IQ_EPS_1YR_ANN_GROWTH" vbProcedure="false">"c394"</definedName>
    <definedName function="false" hidden="true" name="IQ_EPS_2YR_ANN_GROWTH" vbProcedure="false">"c395"</definedName>
    <definedName function="false" hidden="true" name="IQ_EPS_3YR_ANN_GROWTH" vbProcedure="false">"c396"</definedName>
    <definedName function="false" hidden="true" name="IQ_EPS_5YR_ANN_GROWTH" vbProcedure="false">"c397"</definedName>
    <definedName function="false" hidden="true" name="IQ_EPS_7YR_ANN_GROWTH" vbProcedure="false">"c398"</definedName>
    <definedName function="false" hidden="true" name="IQ_EPS_EST" vbProcedure="false">"c399"</definedName>
    <definedName function="false" hidden="true" name="IQ_EPS_EST_1" vbProcedure="false">"IQ_EPS_EST_1"</definedName>
    <definedName function="false" hidden="true" name="IQ_EPS_HIGH_EST" vbProcedure="false">"c400"</definedName>
    <definedName function="false" hidden="true" name="IQ_EPS_LOW_EST" vbProcedure="false">"c401"</definedName>
    <definedName function="false" hidden="true" name="IQ_EPS_MEDIAN_EST" vbProcedure="false">"c1661"</definedName>
    <definedName function="false" hidden="true" name="IQ_EPS_NORM" vbProcedure="false">"c1902"</definedName>
    <definedName function="false" hidden="true" name="IQ_EPS_NO_EST" vbProcedure="false">"c271"</definedName>
    <definedName function="false" hidden="true" name="IQ_EPS_NUM_EST" vbProcedure="false">"c402"</definedName>
    <definedName function="false" hidden="true" name="IQ_EPS_STDDEV_EST" vbProcedure="false">"c403"</definedName>
    <definedName function="false" hidden="true" name="IQ_EQUITY_AFFIL" vbProcedure="false">"c1451"</definedName>
    <definedName function="false" hidden="true" name="IQ_EQUITY_METHOD" vbProcedure="false">"c404"</definedName>
    <definedName function="false" hidden="true" name="IQ_EQV_OVER_BV" vbProcedure="false">"c1596"</definedName>
    <definedName function="false" hidden="true" name="IQ_EQV_OVER_LTM_PRETAX_INC" vbProcedure="false">"c1390"</definedName>
    <definedName function="false" hidden="true" name="IQ_ESOP_DEBT" vbProcedure="false">"c1597"</definedName>
    <definedName function="false" hidden="true" name="IQ_EST_ACT_EPS" vbProcedure="false">"c1648"</definedName>
    <definedName function="false" hidden="true" name="IQ_EST_CURRENCY" vbProcedure="false">"c2140"</definedName>
    <definedName function="false" hidden="true" name="IQ_EST_DATE" vbProcedure="false">"c1634"</definedName>
    <definedName function="false" hidden="true" name="IQ_EST_EPS_DIFF" vbProcedure="false">"c1864"</definedName>
    <definedName function="false" hidden="true" name="IQ_EST_EPS_GROWTH_1YR" vbProcedure="false">"c1636"</definedName>
    <definedName function="false" hidden="true" name="IQ_EST_EPS_GROWTH_2YR" vbProcedure="false">"c1637"</definedName>
    <definedName function="false" hidden="true" name="IQ_EST_EPS_GROWTH_5YR" vbProcedure="false">"c1655"</definedName>
    <definedName function="false" hidden="true" name="IQ_EST_EPS_GROWTH_5YR_HIGH" vbProcedure="false">"c1657"</definedName>
    <definedName function="false" hidden="true" name="IQ_EST_EPS_GROWTH_5YR_LOW" vbProcedure="false">"c1658"</definedName>
    <definedName function="false" hidden="true" name="IQ_EST_EPS_GROWTH_5YR_MEDIAN" vbProcedure="false">"c1656"</definedName>
    <definedName function="false" hidden="true" name="IQ_EST_EPS_GROWTH_5YR_NUM" vbProcedure="false">"c1659"</definedName>
    <definedName function="false" hidden="true" name="IQ_EST_EPS_GROWTH_5YR_STDDEV" vbProcedure="false">"c1660"</definedName>
    <definedName function="false" hidden="true" name="IQ_EST_EPS_GROWTH_Q_1YR" vbProcedure="false">"c1641"</definedName>
    <definedName function="false" hidden="true" name="IQ_EST_EPS_SURPRISE" vbProcedure="false">"c1635"</definedName>
    <definedName function="false" hidden="true" name="IQ_EST_REV_GROWTH_1YR" vbProcedure="false">"c1638"</definedName>
    <definedName function="false" hidden="true" name="IQ_EST_REV_GROWTH_2YR" vbProcedure="false">"c1639"</definedName>
    <definedName function="false" hidden="true" name="IQ_EST_REV_GROWTH_Q_1YR" vbProcedure="false">"c1640"</definedName>
    <definedName function="false" hidden="true" name="IQ_EVAL_DATE" vbProcedure="false">"c2180"</definedName>
    <definedName function="false" hidden="true" name="IQ_EV_OVER_EMPLOYEE" vbProcedure="false">"c1428"</definedName>
    <definedName function="false" hidden="true" name="IQ_EV_OVER_LTM_EBIT" vbProcedure="false">"c1426"</definedName>
    <definedName function="false" hidden="true" name="IQ_EV_OVER_LTM_EBITDA" vbProcedure="false">"c1427"</definedName>
    <definedName function="false" hidden="true" name="IQ_EV_OVER_LTM_REVENUE" vbProcedure="false">"c1429"</definedName>
    <definedName function="false" hidden="true" name="IQ_EV_OVER_REVENUE_EST" vbProcedure="false">"IQ_EV_OVER_REVENUE_EST"</definedName>
    <definedName function="false" hidden="true" name="IQ_EV_OVER_REVENUE_EST_1" vbProcedure="false">"IQ_EV_OVER_REVENUE_EST_1"</definedName>
    <definedName function="false" hidden="true" name="IQ_EXCHANGE" vbProcedure="false">"c405"</definedName>
    <definedName function="false" hidden="true" name="IQ_EXERCISED" vbProcedure="false">"c406"</definedName>
    <definedName function="false" hidden="true" name="IQ_EXERCISE_PRICE" vbProcedure="false">"c1897"</definedName>
    <definedName function="false" hidden="true" name="IQ_EXPLORE_DRILL" vbProcedure="false">"c409"</definedName>
    <definedName function="false" hidden="true" name="IQ_EXP_RETURN_PENSION_DOMESTIC" vbProcedure="false">"c407"</definedName>
    <definedName function="false" hidden="true" name="IQ_EXP_RETURN_PENSION_FOREIGN" vbProcedure="false">"c408"</definedName>
    <definedName function="false" hidden="true" name="IQ_EXTRA_ACC_ITEMS" vbProcedure="false">"c410"</definedName>
    <definedName function="false" hidden="true" name="IQ_EXTRA_ACC_ITEMS_BNK" vbProcedure="false">"c411"</definedName>
    <definedName function="false" hidden="true" name="IQ_EXTRA_ACC_ITEMS_BR" vbProcedure="false">"c412"</definedName>
    <definedName function="false" hidden="true" name="IQ_EXTRA_ACC_ITEMS_FIN" vbProcedure="false">"c413"</definedName>
    <definedName function="false" hidden="true" name="IQ_EXTRA_ACC_ITEMS_INS" vbProcedure="false">"c414"</definedName>
    <definedName function="false" hidden="true" name="IQ_EXTRA_ACC_ITEMS_REIT" vbProcedure="false">"c415"</definedName>
    <definedName function="false" hidden="true" name="IQ_EXTRA_ACC_ITEMS_UTI" vbProcedure="false">"c416"</definedName>
    <definedName function="false" hidden="true" name="IQ_EXTRA_ITEMS" vbProcedure="false">"c1459"</definedName>
    <definedName function="false" hidden="true" name="IQ_FDIC" vbProcedure="false">"c417"</definedName>
    <definedName function="false" hidden="true" name="IQ_FEDFUNDS_SOLD" vbProcedure="false">"c2256"</definedName>
    <definedName function="false" hidden="true" name="IQ_FFO" vbProcedure="false">"c1574"</definedName>
    <definedName function="false" hidden="true" name="IQ_FFO_EST" vbProcedure="false">"c418"</definedName>
    <definedName function="false" hidden="true" name="IQ_FFO_HIGH_EST" vbProcedure="false">"c419"</definedName>
    <definedName function="false" hidden="true" name="IQ_FFO_LOW_EST" vbProcedure="false">"c420"</definedName>
    <definedName function="false" hidden="true" name="IQ_FFO_NO_EST" vbProcedure="false">"c276"</definedName>
    <definedName function="false" hidden="true" name="IQ_FFO_NUM_EST" vbProcedure="false">"c421"</definedName>
    <definedName function="false" hidden="true" name="IQ_FFO_STDDEV_EST" vbProcedure="false">"c422"</definedName>
    <definedName function="false" hidden="true" name="IQ_FHLB_DEBT" vbProcedure="false">"c423"</definedName>
    <definedName function="false" hidden="true" name="IQ_FHLB_DUE_CY" vbProcedure="false">"c2080"</definedName>
    <definedName function="false" hidden="true" name="IQ_FHLB_DUE_CY1" vbProcedure="false">"c2081"</definedName>
    <definedName function="false" hidden="true" name="IQ_FHLB_DUE_CY2" vbProcedure="false">"c2082"</definedName>
    <definedName function="false" hidden="true" name="IQ_FHLB_DUE_CY3" vbProcedure="false">"c2083"</definedName>
    <definedName function="false" hidden="true" name="IQ_FHLB_DUE_CY4" vbProcedure="false">"c2084"</definedName>
    <definedName function="false" hidden="true" name="IQ_FHLB_DUE_NEXT_FIVE" vbProcedure="false">"c2085"</definedName>
    <definedName function="false" hidden="true" name="IQ_FILINGDATE_BS" vbProcedure="false">"c424"</definedName>
    <definedName function="false" hidden="true" name="IQ_FILINGDATE_CF" vbProcedure="false">"c425"</definedName>
    <definedName function="false" hidden="true" name="IQ_FILINGDATE_IS" vbProcedure="false">"c426"</definedName>
    <definedName function="false" hidden="true" name="IQ_FILING_CURRENCY" vbProcedure="false">"c2129"</definedName>
    <definedName function="false" hidden="true" name="IQ_FILM_RIGHTS" vbProcedure="false">"c2254"</definedName>
    <definedName function="false" hidden="true" name="IQ_FINANCING_CASH" vbProcedure="false">"c1405"</definedName>
    <definedName function="false" hidden="true" name="IQ_FINANCING_CASH_SUPPL" vbProcedure="false">"c1406"</definedName>
    <definedName function="false" hidden="true" name="IQ_FINISHED_INV" vbProcedure="false">"c438"</definedName>
    <definedName function="false" hidden="true" name="IQ_FIN_DIV_ASSETS_CURRENT" vbProcedure="false">"c427"</definedName>
    <definedName function="false" hidden="true" name="IQ_FIN_DIV_ASSETS_LT" vbProcedure="false">"c428"</definedName>
    <definedName function="false" hidden="true" name="IQ_FIN_DIV_DEBT_CURRENT" vbProcedure="false">"c429"</definedName>
    <definedName function="false" hidden="true" name="IQ_FIN_DIV_DEBT_LT" vbProcedure="false">"c430"</definedName>
    <definedName function="false" hidden="true" name="IQ_FIN_DIV_EXP" vbProcedure="false">"c431"</definedName>
    <definedName function="false" hidden="true" name="IQ_FIN_DIV_INT_EXP" vbProcedure="false">"c432"</definedName>
    <definedName function="false" hidden="true" name="IQ_FIN_DIV_LIAB_CURRENT" vbProcedure="false">"c433"</definedName>
    <definedName function="false" hidden="true" name="IQ_FIN_DIV_LIAB_LT" vbProcedure="false">"c434"</definedName>
    <definedName function="false" hidden="true" name="IQ_FIN_DIV_LOANS_CURRENT" vbProcedure="false">"c435"</definedName>
    <definedName function="false" hidden="true" name="IQ_FIN_DIV_LOANS_LT" vbProcedure="false">"c436"</definedName>
    <definedName function="false" hidden="true" name="IQ_FIN_DIV_REV" vbProcedure="false">"c437"</definedName>
    <definedName function="false" hidden="true" name="IQ_FIRST_INT_DATE" vbProcedure="false">"c2186"</definedName>
    <definedName function="false" hidden="true" name="IQ_FIRST_YEAR_LIFE" vbProcedure="false">"c439"</definedName>
    <definedName function="false" hidden="true" name="IQ_FISCAL_Q" vbProcedure="false">"c440"</definedName>
    <definedName function="false" hidden="true" name="IQ_FISCAL_Y" vbProcedure="false">"c441"</definedName>
    <definedName function="false" hidden="true" name="IQ_FIVEPERCENT_PERCENT" vbProcedure="false">"c443"</definedName>
    <definedName function="false" hidden="true" name="IQ_FIVEPERCENT_SHARES" vbProcedure="false">"c444"</definedName>
    <definedName function="false" hidden="true" name="IQ_FIVE_PERCENT_OWNER" vbProcedure="false">"c442"</definedName>
    <definedName function="false" hidden="true" name="IQ_FIXED_ASSET_TURNS" vbProcedure="false">"c445"</definedName>
    <definedName function="false" hidden="true" name="IQ_FLOAT_PERCENT" vbProcedure="false">"c1575"</definedName>
    <definedName function="false" hidden="true" name="IQ_FOREIGN_DEP_IB" vbProcedure="false">"c446"</definedName>
    <definedName function="false" hidden="true" name="IQ_FOREIGN_DEP_NON_IB" vbProcedure="false">"c447"</definedName>
    <definedName function="false" hidden="true" name="IQ_FOREIGN_EXCHANGE" vbProcedure="false">"c1376"</definedName>
    <definedName function="false" hidden="true" name="IQ_FOREIGN_LOANS" vbProcedure="false">"c448"</definedName>
    <definedName function="false" hidden="true" name="IQ_FQ" vbProcedure="false">500</definedName>
    <definedName function="false" hidden="true" name="IQ_FUEL" vbProcedure="false">"c449"</definedName>
    <definedName function="false" hidden="true" name="IQ_FULL_TIME" vbProcedure="false">"c450"</definedName>
    <definedName function="false" hidden="true" name="IQ_FWD" vbProcedure="false">"LTM"</definedName>
    <definedName function="false" hidden="true" name="IQ_FWD1" vbProcedure="false">"LTM"</definedName>
    <definedName function="false" hidden="true" name="IQ_FWD_CY" vbProcedure="false">10001</definedName>
    <definedName function="false" hidden="true" name="IQ_FWD_CY1" vbProcedure="false">10002</definedName>
    <definedName function="false" hidden="true" name="IQ_FWD_CY2" vbProcedure="false">10003</definedName>
    <definedName function="false" hidden="true" name="IQ_FWD_FY" vbProcedure="false">1001</definedName>
    <definedName function="false" hidden="true" name="IQ_FWD_FY1" vbProcedure="false">1002</definedName>
    <definedName function="false" hidden="true" name="IQ_FWD_FY2" vbProcedure="false">1003</definedName>
    <definedName function="false" hidden="true" name="IQ_FWD_Q" vbProcedure="false">501</definedName>
    <definedName function="false" hidden="true" name="IQ_FWD_Q1" vbProcedure="false">502</definedName>
    <definedName function="false" hidden="true" name="IQ_FWD_Q2" vbProcedure="false">503</definedName>
    <definedName function="false" hidden="true" name="IQ_FWD_Q3" vbProcedure="false">"504"</definedName>
    <definedName function="false" hidden="true" name="IQ_FWD_Q4" vbProcedure="false">"505"</definedName>
    <definedName function="false" hidden="true" name="IQ_FWD_Q5" vbProcedure="false">"506"</definedName>
    <definedName function="false" hidden="true" name="IQ_FWD_Q6" vbProcedure="false">"507"</definedName>
    <definedName function="false" hidden="true" name="IQ_FWD_Q7" vbProcedure="false">"508"</definedName>
    <definedName function="false" hidden="true" name="IQ_FX" vbProcedure="false">"c451"</definedName>
    <definedName function="false" hidden="true" name="IQ_FY" vbProcedure="false">1000</definedName>
    <definedName function="false" hidden="true" name="IQ_FY_DATE" vbProcedure="false">"IQ_FY_DATE"</definedName>
    <definedName function="false" hidden="true" name="IQ_GAIN_ASSETS" vbProcedure="false">"c452"</definedName>
    <definedName function="false" hidden="true" name="IQ_GAIN_ASSETS_BNK" vbProcedure="false">"c453"</definedName>
    <definedName function="false" hidden="true" name="IQ_GAIN_ASSETS_BR" vbProcedure="false">"c454"</definedName>
    <definedName function="false" hidden="true" name="IQ_GAIN_ASSETS_CF" vbProcedure="false">"c455"</definedName>
    <definedName function="false" hidden="true" name="IQ_GAIN_ASSETS_CF_BNK" vbProcedure="false">"c456"</definedName>
    <definedName function="false" hidden="true" name="IQ_GAIN_ASSETS_CF_BR" vbProcedure="false">"c457"</definedName>
    <definedName function="false" hidden="true" name="IQ_GAIN_ASSETS_CF_FIN" vbProcedure="false">"c458"</definedName>
    <definedName function="false" hidden="true" name="IQ_GAIN_ASSETS_CF_INS" vbProcedure="false">"c459"</definedName>
    <definedName function="false" hidden="true" name="IQ_GAIN_ASSETS_CF_REIT" vbProcedure="false">"c460"</definedName>
    <definedName function="false" hidden="true" name="IQ_GAIN_ASSETS_CF_UTI" vbProcedure="false">"c461"</definedName>
    <definedName function="false" hidden="true" name="IQ_GAIN_ASSETS_FIN" vbProcedure="false">"c462"</definedName>
    <definedName function="false" hidden="true" name="IQ_GAIN_ASSETS_INS" vbProcedure="false">"c463"</definedName>
    <definedName function="false" hidden="true" name="IQ_GAIN_ASSETS_REIT" vbProcedure="false">"c471"</definedName>
    <definedName function="false" hidden="true" name="IQ_GAIN_ASSETS_REV" vbProcedure="false">"c472"</definedName>
    <definedName function="false" hidden="true" name="IQ_GAIN_ASSETS_REV_BNK" vbProcedure="false">"c473"</definedName>
    <definedName function="false" hidden="true" name="IQ_GAIN_ASSETS_REV_BR" vbProcedure="false">"c474"</definedName>
    <definedName function="false" hidden="true" name="IQ_GAIN_ASSETS_REV_FIN" vbProcedure="false">"c475"</definedName>
    <definedName function="false" hidden="true" name="IQ_GAIN_ASSETS_REV_INS" vbProcedure="false">"c476"</definedName>
    <definedName function="false" hidden="true" name="IQ_GAIN_ASSETS_REV_REIT" vbProcedure="false">"c477"</definedName>
    <definedName function="false" hidden="true" name="IQ_GAIN_ASSETS_REV_UTI" vbProcedure="false">"c478"</definedName>
    <definedName function="false" hidden="true" name="IQ_GAIN_ASSETS_UTI" vbProcedure="false">"c479"</definedName>
    <definedName function="false" hidden="true" name="IQ_GAIN_INVEST" vbProcedure="false">"c1463"</definedName>
    <definedName function="false" hidden="true" name="IQ_GAIN_INVEST_BNK" vbProcedure="false">"c1582"</definedName>
    <definedName function="false" hidden="true" name="IQ_GAIN_INVEST_BR" vbProcedure="false">"c1464"</definedName>
    <definedName function="false" hidden="true" name="IQ_GAIN_INVEST_CF" vbProcedure="false">"c480"</definedName>
    <definedName function="false" hidden="true" name="IQ_GAIN_INVEST_CF_BNK" vbProcedure="false">"c481"</definedName>
    <definedName function="false" hidden="true" name="IQ_GAIN_INVEST_CF_BR" vbProcedure="false">"c482"</definedName>
    <definedName function="false" hidden="true" name="IQ_GAIN_INVEST_CF_FIN" vbProcedure="false">"c483"</definedName>
    <definedName function="false" hidden="true" name="IQ_GAIN_INVEST_CF_INS" vbProcedure="false">"c484"</definedName>
    <definedName function="false" hidden="true" name="IQ_GAIN_INVEST_CF_REIT" vbProcedure="false">"c485"</definedName>
    <definedName function="false" hidden="true" name="IQ_GAIN_INVEST_CF_UTI" vbProcedure="false">"c486"</definedName>
    <definedName function="false" hidden="true" name="IQ_GAIN_INVEST_FIN" vbProcedure="false">"c1465"</definedName>
    <definedName function="false" hidden="true" name="IQ_GAIN_INVEST_INS" vbProcedure="false">"c1466"</definedName>
    <definedName function="false" hidden="true" name="IQ_GAIN_INVEST_REC_BNK" vbProcedure="false">"c488"</definedName>
    <definedName function="false" hidden="true" name="IQ_GAIN_INVEST_REIT" vbProcedure="false">"c1467"</definedName>
    <definedName function="false" hidden="true" name="IQ_GAIN_INVEST_REV" vbProcedure="false">"c494"</definedName>
    <definedName function="false" hidden="true" name="IQ_GAIN_INVEST_REV_BNK" vbProcedure="false">"c495"</definedName>
    <definedName function="false" hidden="true" name="IQ_GAIN_INVEST_REV_BR" vbProcedure="false">"c496"</definedName>
    <definedName function="false" hidden="true" name="IQ_GAIN_INVEST_REV_FIN" vbProcedure="false">"c497"</definedName>
    <definedName function="false" hidden="true" name="IQ_GAIN_INVEST_REV_INS" vbProcedure="false">"c498"</definedName>
    <definedName function="false" hidden="true" name="IQ_GAIN_INVEST_REV_REIT" vbProcedure="false">"c499"</definedName>
    <definedName function="false" hidden="true" name="IQ_GAIN_INVEST_REV_UTI" vbProcedure="false">"c500"</definedName>
    <definedName function="false" hidden="true" name="IQ_GAIN_INVEST_UTI" vbProcedure="false">"c1468"</definedName>
    <definedName function="false" hidden="true" name="IQ_GAIN_LOANS_REC" vbProcedure="false">"c501"</definedName>
    <definedName function="false" hidden="true" name="IQ_GAIN_LOANS_RECEIV" vbProcedure="false">"c502"</definedName>
    <definedName function="false" hidden="true" name="IQ_GAIN_LOANS_RECEIV_REV_FIN" vbProcedure="false">"c503"</definedName>
    <definedName function="false" hidden="true" name="IQ_GAIN_LOANS_REV" vbProcedure="false">"c504"</definedName>
    <definedName function="false" hidden="true" name="IQ_GAIN_SALE_ASSETS" vbProcedure="false">"c1377"</definedName>
    <definedName function="false" hidden="true" name="IQ_GA_EXP" vbProcedure="false">"c2241"</definedName>
    <definedName function="false" hidden="true" name="IQ_GOODWILL_NET" vbProcedure="false">"c1380"</definedName>
    <definedName function="false" hidden="true" name="IQ_GP" vbProcedure="false">"c511"</definedName>
    <definedName function="false" hidden="true" name="IQ_GPPE" vbProcedure="false">"c518"</definedName>
    <definedName function="false" hidden="true" name="IQ_GP_10YR_ANN_GROWTH" vbProcedure="false">"c512"</definedName>
    <definedName function="false" hidden="true" name="IQ_GP_1YR_ANN_GROWTH" vbProcedure="false">"c513"</definedName>
    <definedName function="false" hidden="true" name="IQ_GP_2YR_ANN_GROWTH" vbProcedure="false">"c514"</definedName>
    <definedName function="false" hidden="true" name="IQ_GP_3YR_ANN_GROWTH" vbProcedure="false">"c515"</definedName>
    <definedName function="false" hidden="true" name="IQ_GP_5YR_ANN_GROWTH" vbProcedure="false">"c516"</definedName>
    <definedName function="false" hidden="true" name="IQ_GP_7YR_ANN_GROWTH" vbProcedure="false">"c517"</definedName>
    <definedName function="false" hidden="true" name="IQ_GROSS_DIVID" vbProcedure="false">"c1446"</definedName>
    <definedName function="false" hidden="true" name="IQ_GROSS_GW" vbProcedure="false">"c519"</definedName>
    <definedName function="false" hidden="true" name="IQ_GROSS_INTAN" vbProcedure="false">"c520"</definedName>
    <definedName function="false" hidden="true" name="IQ_GROSS_LOANS" vbProcedure="false">"c521"</definedName>
    <definedName function="false" hidden="true" name="IQ_GROSS_LOANS_10YR_ANN_GROWTH" vbProcedure="false">"c522"</definedName>
    <definedName function="false" hidden="true" name="IQ_GROSS_LOANS_1YR_ANN_GROWTH" vbProcedure="false">"c523"</definedName>
    <definedName function="false" hidden="true" name="IQ_GROSS_LOANS_2YR_ANN_GROWTH" vbProcedure="false">"c524"</definedName>
    <definedName function="false" hidden="true" name="IQ_GROSS_LOANS_3YR_ANN_GROWTH" vbProcedure="false">"c525"</definedName>
    <definedName function="false" hidden="true" name="IQ_GROSS_LOANS_5YR_ANN_GROWTH" vbProcedure="false">"c526"</definedName>
    <definedName function="false" hidden="true" name="IQ_GROSS_LOANS_7YR_ANN_GROWTH" vbProcedure="false">"c527"</definedName>
    <definedName function="false" hidden="true" name="IQ_GROSS_LOANS_TOTAL_DEPOSITS" vbProcedure="false">"c528"</definedName>
    <definedName function="false" hidden="true" name="IQ_GROSS_MARGIN" vbProcedure="false">"c529"</definedName>
    <definedName function="false" hidden="true" name="IQ_GROSS_PROFIT" vbProcedure="false">"c1378"</definedName>
    <definedName function="false" hidden="true" name="IQ_GROSS_SPRD" vbProcedure="false">"c2155"</definedName>
    <definedName function="false" hidden="true" name="IQ_GW" vbProcedure="false">"c530"</definedName>
    <definedName function="false" hidden="true" name="IQ_GW_AMORT_BR" vbProcedure="false">"c532"</definedName>
    <definedName function="false" hidden="true" name="IQ_GW_AMORT_FIN" vbProcedure="false">"c540"</definedName>
    <definedName function="false" hidden="true" name="IQ_GW_AMORT_INS" vbProcedure="false">"c541"</definedName>
    <definedName function="false" hidden="true" name="IQ_GW_AMORT_REIT" vbProcedure="false">"c542"</definedName>
    <definedName function="false" hidden="true" name="IQ_GW_AMORT_UTI" vbProcedure="false">"c543"</definedName>
    <definedName function="false" hidden="true" name="IQ_GW_INTAN_AMORT" vbProcedure="false">"c1469"</definedName>
    <definedName function="false" hidden="true" name="IQ_GW_INTAN_AMORT_BNK" vbProcedure="false">"c544"</definedName>
    <definedName function="false" hidden="true" name="IQ_GW_INTAN_AMORT_BR" vbProcedure="false">"c1470"</definedName>
    <definedName function="false" hidden="true" name="IQ_GW_INTAN_AMORT_CF" vbProcedure="false">"c1471"</definedName>
    <definedName function="false" hidden="true" name="IQ_GW_INTAN_AMORT_CF_BNK" vbProcedure="false">"c1472"</definedName>
    <definedName function="false" hidden="true" name="IQ_GW_INTAN_AMORT_CF_BR" vbProcedure="false">"c1473"</definedName>
    <definedName function="false" hidden="true" name="IQ_GW_INTAN_AMORT_CF_FIN" vbProcedure="false">"c1474"</definedName>
    <definedName function="false" hidden="true" name="IQ_GW_INTAN_AMORT_CF_INS" vbProcedure="false">"c1475"</definedName>
    <definedName function="false" hidden="true" name="IQ_GW_INTAN_AMORT_CF_REIT" vbProcedure="false">"c1476"</definedName>
    <definedName function="false" hidden="true" name="IQ_GW_INTAN_AMORT_CF_UTI" vbProcedure="false">"c1477"</definedName>
    <definedName function="false" hidden="true" name="IQ_GW_INTAN_AMORT_FIN" vbProcedure="false">"c1478"</definedName>
    <definedName function="false" hidden="true" name="IQ_GW_INTAN_AMORT_INS" vbProcedure="false">"c1479"</definedName>
    <definedName function="false" hidden="true" name="IQ_GW_INTAN_AMORT_REIT" vbProcedure="false">"c1480"</definedName>
    <definedName function="false" hidden="true" name="IQ_GW_INTAN_AMORT_UTI" vbProcedure="false">"c1481"</definedName>
    <definedName function="false" hidden="true" name="IQ_HIGHPRICE" vbProcedure="false">"c545"</definedName>
    <definedName function="false" hidden="true" name="IQ_HOMEOWNERS_WRITTEN" vbProcedure="false">"c546"</definedName>
    <definedName function="false" hidden="true" name="IQ_IMPAIRMENT_GW" vbProcedure="false">"c548"</definedName>
    <definedName function="false" hidden="true" name="IQ_IMPAIR_OIL" vbProcedure="false">"c547"</definedName>
    <definedName function="false" hidden="true" name="IQ_INC_AFTER_TAX" vbProcedure="false">"c1598"</definedName>
    <definedName function="false" hidden="true" name="IQ_INC_AVAIL_EXCL" vbProcedure="false">"c1395"</definedName>
    <definedName function="false" hidden="true" name="IQ_INC_AVAIL_INCL" vbProcedure="false">"c1396"</definedName>
    <definedName function="false" hidden="true" name="IQ_INC_BEFORE_TAX" vbProcedure="false">"c1375"</definedName>
    <definedName function="false" hidden="true" name="IQ_INC_EQUITY" vbProcedure="false">"c549"</definedName>
    <definedName function="false" hidden="true" name="IQ_INC_EQUITY_BR" vbProcedure="false">"c550"</definedName>
    <definedName function="false" hidden="true" name="IQ_INC_EQUITY_CF" vbProcedure="false">"c551"</definedName>
    <definedName function="false" hidden="true" name="IQ_INC_EQUITY_FIN" vbProcedure="false">"c552"</definedName>
    <definedName function="false" hidden="true" name="IQ_INC_EQUITY_INS" vbProcedure="false">"c553"</definedName>
    <definedName function="false" hidden="true" name="IQ_INC_EQUITY_REC_BNK" vbProcedure="false">"c554"</definedName>
    <definedName function="false" hidden="true" name="IQ_INC_EQUITY_REIT" vbProcedure="false">"c555"</definedName>
    <definedName function="false" hidden="true" name="IQ_INC_EQUITY_REV_BNK" vbProcedure="false">"c556"</definedName>
    <definedName function="false" hidden="true" name="IQ_INC_EQUITY_UTI" vbProcedure="false">"c557"</definedName>
    <definedName function="false" hidden="true" name="IQ_INC_REAL_ESTATE_REC" vbProcedure="false">"c558"</definedName>
    <definedName function="false" hidden="true" name="IQ_INC_REAL_ESTATE_REV" vbProcedure="false">"c559"</definedName>
    <definedName function="false" hidden="true" name="IQ_INC_TAX" vbProcedure="false">"c560"</definedName>
    <definedName function="false" hidden="true" name="IQ_INC_TAX_EXCL" vbProcedure="false">"c1599"</definedName>
    <definedName function="false" hidden="true" name="IQ_INC_TAX_PAY_CURRENT" vbProcedure="false">"c561"</definedName>
    <definedName function="false" hidden="true" name="IQ_INC_TRADE_ACT" vbProcedure="false">"c562"</definedName>
    <definedName function="false" hidden="true" name="IQ_INSIDER_3MTH_BOUGHT" vbProcedure="false">"c1534"</definedName>
    <definedName function="false" hidden="true" name="IQ_INSIDER_3MTH_BOUGHT_PCT" vbProcedure="false">"c1534"</definedName>
    <definedName function="false" hidden="true" name="IQ_INSIDER_3MTH_NET" vbProcedure="false">"c1535"</definedName>
    <definedName function="false" hidden="true" name="IQ_INSIDER_3MTH_NET_PCT" vbProcedure="false">"c1535"</definedName>
    <definedName function="false" hidden="true" name="IQ_INSIDER_3MTH_SOLD" vbProcedure="false">"c1533"</definedName>
    <definedName function="false" hidden="true" name="IQ_INSIDER_3MTH_SOLD_PCT" vbProcedure="false">"c1533"</definedName>
    <definedName function="false" hidden="true" name="IQ_INSIDER_6MTH_BOUGHT" vbProcedure="false">"c1537"</definedName>
    <definedName function="false" hidden="true" name="IQ_INSIDER_6MTH_BOUGHT_PCT" vbProcedure="false">"c1537"</definedName>
    <definedName function="false" hidden="true" name="IQ_INSIDER_6MTH_NET" vbProcedure="false">"c1538"</definedName>
    <definedName function="false" hidden="true" name="IQ_INSIDER_6MTH_NET_PCT" vbProcedure="false">"c1538"</definedName>
    <definedName function="false" hidden="true" name="IQ_INSIDER_6MTH_SOLD" vbProcedure="false">"c1536"</definedName>
    <definedName function="false" hidden="true" name="IQ_INSIDER_6MTH_SOLD_PCT" vbProcedure="false">"c1536"</definedName>
    <definedName function="false" hidden="true" name="IQ_INSIDER_OVER_TOTAL" vbProcedure="false">"c1581"</definedName>
    <definedName function="false" hidden="true" name="IQ_INSIDER_OWNER" vbProcedure="false">"c577"</definedName>
    <definedName function="false" hidden="true" name="IQ_INSIDER_PERCENT" vbProcedure="false">"c578"</definedName>
    <definedName function="false" hidden="true" name="IQ_INSIDER_SHARES" vbProcedure="false">"c579"</definedName>
    <definedName function="false" hidden="true" name="IQ_INSTITUTIONAL_OVER_TOTAL" vbProcedure="false">"c1580"</definedName>
    <definedName function="false" hidden="true" name="IQ_INSTITUTIONAL_OWNER" vbProcedure="false">"c580"</definedName>
    <definedName function="false" hidden="true" name="IQ_INSTITUTIONAL_PERCENT" vbProcedure="false">"c581"</definedName>
    <definedName function="false" hidden="true" name="IQ_INSTITUTIONAL_SHARES" vbProcedure="false">"c582"</definedName>
    <definedName function="false" hidden="true" name="IQ_INSUR_RECEIV" vbProcedure="false">"c1600"</definedName>
    <definedName function="false" hidden="true" name="IQ_INS_ANNUITY_LIAB" vbProcedure="false">"c563"</definedName>
    <definedName function="false" hidden="true" name="IQ_INS_DIV_EXP" vbProcedure="false">"c564"</definedName>
    <definedName function="false" hidden="true" name="IQ_INS_DIV_REV" vbProcedure="false">"c565"</definedName>
    <definedName function="false" hidden="true" name="IQ_INS_IN_FORCE" vbProcedure="false">"c566"</definedName>
    <definedName function="false" hidden="true" name="IQ_INS_LIAB" vbProcedure="false">"c567"</definedName>
    <definedName function="false" hidden="true" name="IQ_INS_POLICY_EXP" vbProcedure="false">"c568"</definedName>
    <definedName function="false" hidden="true" name="IQ_INS_REV" vbProcedure="false">"c569"</definedName>
    <definedName function="false" hidden="true" name="IQ_INS_SETTLE" vbProcedure="false">"c570"</definedName>
    <definedName function="false" hidden="true" name="IQ_INS_SETTLE_BNK" vbProcedure="false">"c571"</definedName>
    <definedName function="false" hidden="true" name="IQ_INS_SETTLE_BR" vbProcedure="false">"c572"</definedName>
    <definedName function="false" hidden="true" name="IQ_INS_SETTLE_FIN" vbProcedure="false">"c573"</definedName>
    <definedName function="false" hidden="true" name="IQ_INS_SETTLE_INS" vbProcedure="false">"c574"</definedName>
    <definedName function="false" hidden="true" name="IQ_INS_SETTLE_REIT" vbProcedure="false">"c575"</definedName>
    <definedName function="false" hidden="true" name="IQ_INS_SETTLE_UTI" vbProcedure="false">"c576"</definedName>
    <definedName function="false" hidden="true" name="IQ_INTANGIBLES_NET" vbProcedure="false">"c1407"</definedName>
    <definedName function="false" hidden="true" name="IQ_INTEREST_CASH_DEPOSITS" vbProcedure="false">"c2255"</definedName>
    <definedName function="false" hidden="true" name="IQ_INTEREST_EXP" vbProcedure="false">"c618"</definedName>
    <definedName function="false" hidden="true" name="IQ_INTEREST_EXP_NET" vbProcedure="false">"c1450"</definedName>
    <definedName function="false" hidden="true" name="IQ_INTEREST_EXP_NON" vbProcedure="false">"c1383"</definedName>
    <definedName function="false" hidden="true" name="IQ_INTEREST_EXP_SUPPL" vbProcedure="false">"c1460"</definedName>
    <definedName function="false" hidden="true" name="IQ_INTEREST_INC" vbProcedure="false">"c1393"</definedName>
    <definedName function="false" hidden="true" name="IQ_INTEREST_INC_10K" vbProcedure="false">"IQ_INTEREST_INC_10K"</definedName>
    <definedName function="false" hidden="true" name="IQ_INTEREST_INC_10Q" vbProcedure="false">"IQ_INTEREST_INC_10Q"</definedName>
    <definedName function="false" hidden="true" name="IQ_INTEREST_INC_10Q1" vbProcedure="false">"IQ_INTEREST_INC_10Q1"</definedName>
    <definedName function="false" hidden="true" name="IQ_INTEREST_INC_NON" vbProcedure="false">"c1384"</definedName>
    <definedName function="false" hidden="true" name="IQ_INTEREST_INVEST_INC" vbProcedure="false">"c619"</definedName>
    <definedName function="false" hidden="true" name="IQ_INT_BORROW" vbProcedure="false">"c583"</definedName>
    <definedName function="false" hidden="true" name="IQ_INT_DEPOSITS" vbProcedure="false">"c584"</definedName>
    <definedName function="false" hidden="true" name="IQ_INT_DIV_INC" vbProcedure="false">"c585"</definedName>
    <definedName function="false" hidden="true" name="IQ_INT_EXP_BR" vbProcedure="false">"c586"</definedName>
    <definedName function="false" hidden="true" name="IQ_INT_EXP_COVERAGE" vbProcedure="false">"c587"</definedName>
    <definedName function="false" hidden="true" name="IQ_INT_EXP_FIN" vbProcedure="false">"c588"</definedName>
    <definedName function="false" hidden="true" name="IQ_INT_EXP_INS" vbProcedure="false">"c589"</definedName>
    <definedName function="false" hidden="true" name="IQ_INT_EXP_LTD" vbProcedure="false">"c2086"</definedName>
    <definedName function="false" hidden="true" name="IQ_INT_EXP_REIT" vbProcedure="false">"c590"</definedName>
    <definedName function="false" hidden="true" name="IQ_INT_EXP_TOTAL" vbProcedure="false">"c591"</definedName>
    <definedName function="false" hidden="true" name="IQ_INT_EXP_UTI" vbProcedure="false">"c592"</definedName>
    <definedName function="false" hidden="true" name="IQ_INT_INC_BR" vbProcedure="false">"c593"</definedName>
    <definedName function="false" hidden="true" name="IQ_INT_INC_FIN" vbProcedure="false">"c594"</definedName>
    <definedName function="false" hidden="true" name="IQ_INT_INC_INVEST" vbProcedure="false">"c595"</definedName>
    <definedName function="false" hidden="true" name="IQ_INT_INC_LOANS" vbProcedure="false">"c596"</definedName>
    <definedName function="false" hidden="true" name="IQ_INT_INC_REIT" vbProcedure="false">"c597"</definedName>
    <definedName function="false" hidden="true" name="IQ_INT_INC_TOTAL" vbProcedure="false">"c598"</definedName>
    <definedName function="false" hidden="true" name="IQ_INT_INC_UTI" vbProcedure="false">"c599"</definedName>
    <definedName function="false" hidden="true" name="IQ_INT_INV_INC" vbProcedure="false">"c600"</definedName>
    <definedName function="false" hidden="true" name="IQ_INT_INV_INC_REIT" vbProcedure="false">"c601"</definedName>
    <definedName function="false" hidden="true" name="IQ_INT_INV_INC_UTI" vbProcedure="false">"c602"</definedName>
    <definedName function="false" hidden="true" name="IQ_INT_ON_BORROWING_COVERAGE" vbProcedure="false">"c603"</definedName>
    <definedName function="false" hidden="true" name="IQ_INT_RATE_SPREAD" vbProcedure="false">"c604"</definedName>
    <definedName function="false" hidden="true" name="IQ_INVENTORY" vbProcedure="false">"c622"</definedName>
    <definedName function="false" hidden="true" name="IQ_INVENTORY_TURNS" vbProcedure="false">"c623"</definedName>
    <definedName function="false" hidden="true" name="IQ_INVENTORY_UTI" vbProcedure="false">"c624"</definedName>
    <definedName function="false" hidden="true" name="IQ_INVEST_DEBT" vbProcedure="false">"c625"</definedName>
    <definedName function="false" hidden="true" name="IQ_INVEST_EQUITY_PREF" vbProcedure="false">"c626"</definedName>
    <definedName function="false" hidden="true" name="IQ_INVEST_FHLB" vbProcedure="false">"c627"</definedName>
    <definedName function="false" hidden="true" name="IQ_INVEST_LOANS_CF" vbProcedure="false">"c628"</definedName>
    <definedName function="false" hidden="true" name="IQ_INVEST_LOANS_CF_BNK" vbProcedure="false">"c629"</definedName>
    <definedName function="false" hidden="true" name="IQ_INVEST_LOANS_CF_BR" vbProcedure="false">"c630"</definedName>
    <definedName function="false" hidden="true" name="IQ_INVEST_LOANS_CF_FIN" vbProcedure="false">"c631"</definedName>
    <definedName function="false" hidden="true" name="IQ_INVEST_LOANS_CF_INS" vbProcedure="false">"c632"</definedName>
    <definedName function="false" hidden="true" name="IQ_INVEST_LOANS_CF_REIT" vbProcedure="false">"c633"</definedName>
    <definedName function="false" hidden="true" name="IQ_INVEST_LOANS_CF_UTI" vbProcedure="false">"c634"</definedName>
    <definedName function="false" hidden="true" name="IQ_INVEST_REAL_ESTATE" vbProcedure="false">"c635"</definedName>
    <definedName function="false" hidden="true" name="IQ_INVEST_SECURITY" vbProcedure="false">"c636"</definedName>
    <definedName function="false" hidden="true" name="IQ_INVEST_SECURITY_CF" vbProcedure="false">"c637"</definedName>
    <definedName function="false" hidden="true" name="IQ_INVEST_SECURITY_CF_BNK" vbProcedure="false">"c638"</definedName>
    <definedName function="false" hidden="true" name="IQ_INVEST_SECURITY_CF_BR" vbProcedure="false">"c639"</definedName>
    <definedName function="false" hidden="true" name="IQ_INVEST_SECURITY_CF_FIN" vbProcedure="false">"c640"</definedName>
    <definedName function="false" hidden="true" name="IQ_INVEST_SECURITY_CF_INS" vbProcedure="false">"c641"</definedName>
    <definedName function="false" hidden="true" name="IQ_INVEST_SECURITY_CF_REIT" vbProcedure="false">"c642"</definedName>
    <definedName function="false" hidden="true" name="IQ_INVEST_SECURITY_CF_UTI" vbProcedure="false">"c643"</definedName>
    <definedName function="false" hidden="true" name="IQ_INV_10YR_ANN_GROWTH" vbProcedure="false">"c1930"</definedName>
    <definedName function="false" hidden="true" name="IQ_INV_1YR_ANN_GROWTH" vbProcedure="false">"c1925"</definedName>
    <definedName function="false" hidden="true" name="IQ_INV_2YR_ANN_GROWTH" vbProcedure="false">"c1926"</definedName>
    <definedName function="false" hidden="true" name="IQ_INV_3YR_ANN_GROWTH" vbProcedure="false">"c1927"</definedName>
    <definedName function="false" hidden="true" name="IQ_INV_5YR_ANN_GROWTH" vbProcedure="false">"c1928"</definedName>
    <definedName function="false" hidden="true" name="IQ_INV_7YR_ANN_GROWTH" vbProcedure="false">"c1929"</definedName>
    <definedName function="false" hidden="true" name="IQ_INV_BANKING_FEE" vbProcedure="false">"c620"</definedName>
    <definedName function="false" hidden="true" name="IQ_INV_METHOD" vbProcedure="false">"c621"</definedName>
    <definedName function="false" hidden="true" name="IQ_IPRD" vbProcedure="false">"c644"</definedName>
    <definedName function="false" hidden="true" name="IQ_ISSUER" vbProcedure="false">"c2143"</definedName>
    <definedName function="false" hidden="true" name="IQ_ISSUER_CIQID" vbProcedure="false">"c2258"</definedName>
    <definedName function="false" hidden="true" name="IQ_ISSUER_PARENT" vbProcedure="false">"c2144"</definedName>
    <definedName function="false" hidden="true" name="IQ_ISSUER_PARENT_CIQID" vbProcedure="false">"c2260"</definedName>
    <definedName function="false" hidden="true" name="IQ_ISSUER_PARENT_TICKER" vbProcedure="false">"c2259"</definedName>
    <definedName function="false" hidden="true" name="IQ_ISSUER_TICKER" vbProcedure="false">"c2252"</definedName>
    <definedName function="false" hidden="true" name="IQ_ISSUE_CURRENCY" vbProcedure="false">"c2156"</definedName>
    <definedName function="false" hidden="true" name="IQ_ISSUE_NAME" vbProcedure="false">"c2142"</definedName>
    <definedName function="false" hidden="true" name="IQ_ISS_DEBT_NET" vbProcedure="false">"c1391"</definedName>
    <definedName function="false" hidden="true" name="IQ_ISS_STOCK_NET" vbProcedure="false">"c1601"</definedName>
    <definedName function="false" hidden="true" name="IQ_LAND" vbProcedure="false">"c645"</definedName>
    <definedName function="false" hidden="true" name="IQ_LASTSALEPRICE" vbProcedure="false">"c646"</definedName>
    <definedName function="false" hidden="true" name="IQ_LASTSALEPRICE_DATE" vbProcedure="false">"c2109"</definedName>
    <definedName function="false" hidden="true" name="IQ_LAST_EBITDA_MARGIN" vbProcedure="false">"IQ_LAST_EBITDA_MARGIN"</definedName>
    <definedName function="false" hidden="true" name="IQ_LAST_EBIT_MARGIN" vbProcedure="false">"IQ_LAST_EBIT_MARGIN"</definedName>
    <definedName function="false" hidden="true" name="IQ_LAST_GROSS_MARGIN" vbProcedure="false">"IQ_LAST_GROSS_MARGIN"</definedName>
    <definedName function="false" hidden="true" name="IQ_LAST_NET_INC_MARGIN" vbProcedure="false">"IQ_LAST_NET_INC_MARGIN"</definedName>
    <definedName function="false" hidden="true" name="IQ_LAST_PMT_DATE" vbProcedure="false">"c2188"</definedName>
    <definedName function="false" hidden="true" name="IQ_LAST_SPLIT_DATE" vbProcedure="false">"c2095"</definedName>
    <definedName function="false" hidden="true" name="IQ_LAST_SPLIT_FACTOR" vbProcedure="false">"c2093"</definedName>
    <definedName function="false" hidden="true" name="IQ_LATEST" vbProcedure="false">"1"</definedName>
    <definedName function="false" hidden="true" name="IQ_LATESTK" vbProcedure="false">1000</definedName>
    <definedName function="false" hidden="true" name="IQ_LATESTKFR" vbProcedure="false">"50"</definedName>
    <definedName function="false" hidden="true" name="IQ_LATESTQ" vbProcedure="false">500</definedName>
    <definedName function="false" hidden="true" name="IQ_LATESTQFR" vbProcedure="false">"100"</definedName>
    <definedName function="false" hidden="true" name="IQ_LEGAL_SETTLE" vbProcedure="false">"c647"</definedName>
    <definedName function="false" hidden="true" name="IQ_LEGAL_SETTLE_BNK" vbProcedure="false">"c648"</definedName>
    <definedName function="false" hidden="true" name="IQ_LEGAL_SETTLE_BR" vbProcedure="false">"c649"</definedName>
    <definedName function="false" hidden="true" name="IQ_LEGAL_SETTLE_FIN" vbProcedure="false">"c650"</definedName>
    <definedName function="false" hidden="true" name="IQ_LEGAL_SETTLE_INS" vbProcedure="false">"c651"</definedName>
    <definedName function="false" hidden="true" name="IQ_LEGAL_SETTLE_REIT" vbProcedure="false">"c652"</definedName>
    <definedName function="false" hidden="true" name="IQ_LEGAL_SETTLE_UTI" vbProcedure="false">"c653"</definedName>
    <definedName function="false" hidden="true" name="IQ_LEVERAGE_RATIO" vbProcedure="false">"c654"</definedName>
    <definedName function="false" hidden="true" name="IQ_LEVERED_FCF" vbProcedure="false">"c1907"</definedName>
    <definedName function="false" hidden="true" name="IQ_LFCF_10YR_ANN_GROWTH" vbProcedure="false">"c1942"</definedName>
    <definedName function="false" hidden="true" name="IQ_LFCF_1YR_ANN_GROWTH" vbProcedure="false">"c1937"</definedName>
    <definedName function="false" hidden="true" name="IQ_LFCF_2YR_ANN_GROWTH" vbProcedure="false">"c1938"</definedName>
    <definedName function="false" hidden="true" name="IQ_LFCF_3YR_ANN_GROWTH" vbProcedure="false">"c1939"</definedName>
    <definedName function="false" hidden="true" name="IQ_LFCF_5YR_ANN_GROWTH" vbProcedure="false">"c1940"</definedName>
    <definedName function="false" hidden="true" name="IQ_LFCF_7YR_ANN_GROWTH" vbProcedure="false">"c1941"</definedName>
    <definedName function="false" hidden="true" name="IQ_LFCF_MARGIN" vbProcedure="false">"c1961"</definedName>
    <definedName function="false" hidden="true" name="IQ_LICENSED_POPS" vbProcedure="false">"c2123"</definedName>
    <definedName function="false" hidden="true" name="IQ_LIFOR" vbProcedure="false">"c655"</definedName>
    <definedName function="false" hidden="true" name="IQ_LL" vbProcedure="false">"c656"</definedName>
    <definedName function="false" hidden="true" name="IQ_LOANS_CF" vbProcedure="false">"c659"</definedName>
    <definedName function="false" hidden="true" name="IQ_LOANS_CF_BNK" vbProcedure="false">"c660"</definedName>
    <definedName function="false" hidden="true" name="IQ_LOANS_CF_BR" vbProcedure="false">"c661"</definedName>
    <definedName function="false" hidden="true" name="IQ_LOANS_CF_FIN" vbProcedure="false">"c662"</definedName>
    <definedName function="false" hidden="true" name="IQ_LOANS_CF_INS" vbProcedure="false">"c663"</definedName>
    <definedName function="false" hidden="true" name="IQ_LOANS_CF_REIT" vbProcedure="false">"c664"</definedName>
    <definedName function="false" hidden="true" name="IQ_LOANS_CF_UTI" vbProcedure="false">"c665"</definedName>
    <definedName function="false" hidden="true" name="IQ_LOANS_FOR_SALE" vbProcedure="false">"c666"</definedName>
    <definedName function="false" hidden="true" name="IQ_LOANS_PAST_DUE" vbProcedure="false">"c667"</definedName>
    <definedName function="false" hidden="true" name="IQ_LOANS_RECEIV_CURRENT" vbProcedure="false">"c668"</definedName>
    <definedName function="false" hidden="true" name="IQ_LOANS_RECEIV_LT" vbProcedure="false">"c669"</definedName>
    <definedName function="false" hidden="true" name="IQ_LOANS_RECEIV_LT_UTI" vbProcedure="false">"c670"</definedName>
    <definedName function="false" hidden="true" name="IQ_LOAN_LEASE_RECEIV" vbProcedure="false">"c657"</definedName>
    <definedName function="false" hidden="true" name="IQ_LOAN_LOSS" vbProcedure="false">"c1386"</definedName>
    <definedName function="false" hidden="true" name="IQ_LOAN_SERVICE_REV" vbProcedure="false">"c658"</definedName>
    <definedName function="false" hidden="true" name="IQ_LONG_TERM_DEBT" vbProcedure="false">"c1387"</definedName>
    <definedName function="false" hidden="true" name="IQ_LONG_TERM_DEBT_OVER_TOTAL_CAP" vbProcedure="false">"c1388"</definedName>
    <definedName function="false" hidden="true" name="IQ_LONG_TERM_GROWTH" vbProcedure="false">"c671"</definedName>
    <definedName function="false" hidden="true" name="IQ_LONG_TERM_INV" vbProcedure="false">"c1389"</definedName>
    <definedName function="false" hidden="true" name="IQ_LOSS_LOSS_EXP" vbProcedure="false">"c672"</definedName>
    <definedName function="false" hidden="true" name="IQ_LOWPRICE" vbProcedure="false">"c673"</definedName>
    <definedName function="false" hidden="true" name="IQ_LTD_DUE_AFTER_FIVE" vbProcedure="false">"c704"</definedName>
    <definedName function="false" hidden="true" name="IQ_LTD_DUE_CY" vbProcedure="false">"c705"</definedName>
    <definedName function="false" hidden="true" name="IQ_LTD_DUE_CY1" vbProcedure="false">"c706"</definedName>
    <definedName function="false" hidden="true" name="IQ_LTD_DUE_CY2" vbProcedure="false">"c707"</definedName>
    <definedName function="false" hidden="true" name="IQ_LTD_DUE_CY3" vbProcedure="false">"c708"</definedName>
    <definedName function="false" hidden="true" name="IQ_LTD_DUE_CY4" vbProcedure="false">"c709"</definedName>
    <definedName function="false" hidden="true" name="IQ_LTD_DUE_NEXT_FIVE" vbProcedure="false">"c710"</definedName>
    <definedName function="false" hidden="true" name="IQ_LTM" vbProcedure="false">2000</definedName>
    <definedName function="false" hidden="true" name="IQ_LTMMONTH" vbProcedure="false">120000</definedName>
    <definedName function="false" hidden="true" name="IQ_LTM_DATE" vbProcedure="false">"IQ_LTM_DATE"</definedName>
    <definedName function="false" hidden="true" name="IQ_LTM_REVENUE_OVER_EMPLOYEES" vbProcedure="false">"c1437"</definedName>
    <definedName function="false" hidden="true" name="IQ_LT_DEBT" vbProcedure="false">"c674"</definedName>
    <definedName function="false" hidden="true" name="IQ_LT_DEBT_BNK" vbProcedure="false">"c675"</definedName>
    <definedName function="false" hidden="true" name="IQ_LT_DEBT_BR" vbProcedure="false">"c676"</definedName>
    <definedName function="false" hidden="true" name="IQ_LT_DEBT_CAPITAL" vbProcedure="false">"c677"</definedName>
    <definedName function="false" hidden="true" name="IQ_LT_DEBT_EQUITY" vbProcedure="false">"c678"</definedName>
    <definedName function="false" hidden="true" name="IQ_LT_DEBT_FIN" vbProcedure="false">"c679"</definedName>
    <definedName function="false" hidden="true" name="IQ_LT_DEBT_INS" vbProcedure="false">"c680"</definedName>
    <definedName function="false" hidden="true" name="IQ_LT_DEBT_ISSUED" vbProcedure="false">"c681"</definedName>
    <definedName function="false" hidden="true" name="IQ_LT_DEBT_ISSUED_BNK" vbProcedure="false">"c682"</definedName>
    <definedName function="false" hidden="true" name="IQ_LT_DEBT_ISSUED_BR" vbProcedure="false">"c683"</definedName>
    <definedName function="false" hidden="true" name="IQ_LT_DEBT_ISSUED_FIN" vbProcedure="false">"c684"</definedName>
    <definedName function="false" hidden="true" name="IQ_LT_DEBT_ISSUED_INS" vbProcedure="false">"c685"</definedName>
    <definedName function="false" hidden="true" name="IQ_LT_DEBT_ISSUED_REIT" vbProcedure="false">"c686"</definedName>
    <definedName function="false" hidden="true" name="IQ_LT_DEBT_ISSUED_UTI" vbProcedure="false">"c687"</definedName>
    <definedName function="false" hidden="true" name="IQ_LT_DEBT_REIT" vbProcedure="false">"c688"</definedName>
    <definedName function="false" hidden="true" name="IQ_LT_DEBT_REPAID" vbProcedure="false">"c689"</definedName>
    <definedName function="false" hidden="true" name="IQ_LT_DEBT_REPAID_BNK" vbProcedure="false">"c690"</definedName>
    <definedName function="false" hidden="true" name="IQ_LT_DEBT_REPAID_BR" vbProcedure="false">"c691"</definedName>
    <definedName function="false" hidden="true" name="IQ_LT_DEBT_REPAID_FIN" vbProcedure="false">"c692"</definedName>
    <definedName function="false" hidden="true" name="IQ_LT_DEBT_REPAID_INS" vbProcedure="false">"c693"</definedName>
    <definedName function="false" hidden="true" name="IQ_LT_DEBT_REPAID_REIT" vbProcedure="false">"c694"</definedName>
    <definedName function="false" hidden="true" name="IQ_LT_DEBT_REPAID_UTI" vbProcedure="false">"c695"</definedName>
    <definedName function="false" hidden="true" name="IQ_LT_DEBT_UTI" vbProcedure="false">"c696"</definedName>
    <definedName function="false" hidden="true" name="IQ_LT_INVEST" vbProcedure="false">"c697"</definedName>
    <definedName function="false" hidden="true" name="IQ_LT_INVEST_BR" vbProcedure="false">"c698"</definedName>
    <definedName function="false" hidden="true" name="IQ_LT_INVEST_FIN" vbProcedure="false">"c699"</definedName>
    <definedName function="false" hidden="true" name="IQ_LT_INVEST_REIT" vbProcedure="false">"c700"</definedName>
    <definedName function="false" hidden="true" name="IQ_LT_INVEST_UTI" vbProcedure="false">"c701"</definedName>
    <definedName function="false" hidden="true" name="IQ_LT_NOTE_RECEIV" vbProcedure="false">"c1602"</definedName>
    <definedName function="false" hidden="true" name="IQ_LT_SENIOR_DEBT" vbProcedure="false">"c702"</definedName>
    <definedName function="false" hidden="true" name="IQ_LT_SUB_DEBT" vbProcedure="false">"c703"</definedName>
    <definedName function="false" hidden="true" name="IQ_MACHINERY" vbProcedure="false">"c711"</definedName>
    <definedName function="false" hidden="true" name="IQ_MAINT_REPAIR" vbProcedure="false">"c2087"</definedName>
    <definedName function="false" hidden="true" name="IQ_MARKETCAP" vbProcedure="false">"c712"</definedName>
    <definedName function="false" hidden="true" name="IQ_MARKETING" vbProcedure="false">"c2239"</definedName>
    <definedName function="false" hidden="true" name="IQ_MARKET_CAP_LFCF" vbProcedure="false">"c2209"</definedName>
    <definedName function="false" hidden="true" name="IQ_MARKTCAP" vbProcedure="false">"c258"</definedName>
    <definedName function="false" hidden="true" name="IQ_MATURITY_DATE" vbProcedure="false">"c2146"</definedName>
    <definedName function="false" hidden="true" name="IQ_MERGER" vbProcedure="false">"c713"</definedName>
    <definedName function="false" hidden="true" name="IQ_MERGER_BNK" vbProcedure="false">"c714"</definedName>
    <definedName function="false" hidden="true" name="IQ_MERGER_BR" vbProcedure="false">"c715"</definedName>
    <definedName function="false" hidden="true" name="IQ_MERGER_FIN" vbProcedure="false">"c716"</definedName>
    <definedName function="false" hidden="true" name="IQ_MERGER_INS" vbProcedure="false">"c717"</definedName>
    <definedName function="false" hidden="true" name="IQ_MERGER_REIT" vbProcedure="false">"c718"</definedName>
    <definedName function="false" hidden="true" name="IQ_MERGER_RESTRUCTURE" vbProcedure="false">"c719"</definedName>
    <definedName function="false" hidden="true" name="IQ_MERGER_RESTRUCTURE_BNK" vbProcedure="false">"c720"</definedName>
    <definedName function="false" hidden="true" name="IQ_MERGER_RESTRUCTURE_BR" vbProcedure="false">"c721"</definedName>
    <definedName function="false" hidden="true" name="IQ_MERGER_RESTRUCTURE_FIN" vbProcedure="false">"c722"</definedName>
    <definedName function="false" hidden="true" name="IQ_MERGER_RESTRUCTURE_INS" vbProcedure="false">"c723"</definedName>
    <definedName function="false" hidden="true" name="IQ_MERGER_RESTRUCTURE_REIT" vbProcedure="false">"c724"</definedName>
    <definedName function="false" hidden="true" name="IQ_MERGER_RESTRUCTURE_UTI" vbProcedure="false">"c725"</definedName>
    <definedName function="false" hidden="true" name="IQ_MERGER_UTI" vbProcedure="false">"c726"</definedName>
    <definedName function="false" hidden="true" name="IQ_MINORITY_INTEREST" vbProcedure="false">"c727"</definedName>
    <definedName function="false" hidden="true" name="IQ_MINORITY_INTEREST_BNK" vbProcedure="false">"c728"</definedName>
    <definedName function="false" hidden="true" name="IQ_MINORITY_INTEREST_BR" vbProcedure="false">"c729"</definedName>
    <definedName function="false" hidden="true" name="IQ_MINORITY_INTEREST_CF" vbProcedure="false">"c730"</definedName>
    <definedName function="false" hidden="true" name="IQ_MINORITY_INTEREST_FIN" vbProcedure="false">"c731"</definedName>
    <definedName function="false" hidden="true" name="IQ_MINORITY_INTEREST_INS" vbProcedure="false">"c732"</definedName>
    <definedName function="false" hidden="true" name="IQ_MINORITY_INTEREST_IS" vbProcedure="false">"c733"</definedName>
    <definedName function="false" hidden="true" name="IQ_MINORITY_INTEREST_REIT" vbProcedure="false">"c734"</definedName>
    <definedName function="false" hidden="true" name="IQ_MINORITY_INTEREST_TOTAL" vbProcedure="false">"c1905"</definedName>
    <definedName function="false" hidden="true" name="IQ_MINORITY_INTEREST_UTI" vbProcedure="false">"c735"</definedName>
    <definedName function="false" hidden="true" name="IQ_MISC_ADJUST_CF" vbProcedure="false">"c736"</definedName>
    <definedName function="false" hidden="true" name="IQ_MISC_EARN_ADJ" vbProcedure="false">"c1603"</definedName>
    <definedName function="false" hidden="true" name="IQ_MKTCAP_EBT_EXCL" vbProcedure="false">"c737"</definedName>
    <definedName function="false" hidden="true" name="IQ_MKTCAP_EBT_EXCL_AVG" vbProcedure="false">"c738"</definedName>
    <definedName function="false" hidden="true" name="IQ_MKTCAP_EBT_INCL_AVG" vbProcedure="false">"c739"</definedName>
    <definedName function="false" hidden="true" name="IQ_MKTCAP_TOTAL_REV" vbProcedure="false">"c740"</definedName>
    <definedName function="false" hidden="true" name="IQ_MKTCAP_TOTAL_REV_AVG" vbProcedure="false">"c741"</definedName>
    <definedName function="false" hidden="true" name="IQ_MKTCAP_TOTAL_REV_FWD" vbProcedure="false">"c742"</definedName>
    <definedName function="false" hidden="true" name="IQ_MM_ACCOUNT" vbProcedure="false">"c743"</definedName>
    <definedName function="false" hidden="true" name="IQ_MORTGAGE_SERV_RIGHTS" vbProcedure="false">"c2242"</definedName>
    <definedName function="false" hidden="true" name="IQ_MORT_BANKING_FEE" vbProcedure="false">"c745"</definedName>
    <definedName function="false" hidden="true" name="IQ_MORT_BANK_ACT" vbProcedure="false">"c744"</definedName>
    <definedName function="false" hidden="true" name="IQ_MORT_INT_INC" vbProcedure="false">"c746"</definedName>
    <definedName function="false" hidden="true" name="IQ_MORT_LOANS" vbProcedure="false">"c747"</definedName>
    <definedName function="false" hidden="true" name="IQ_MORT_SECURITY" vbProcedure="false">"c748"</definedName>
    <definedName function="false" hidden="true" name="IQ_MTD" vbProcedure="false">800000</definedName>
    <definedName function="false" hidden="true" name="IQ_NAMES_REVISION_DATE_" vbProcedure="false">"10/16/2020 01:10:36"</definedName>
    <definedName function="false" hidden="true" name="IQ_NET_CHANGE" vbProcedure="false">"c749"</definedName>
    <definedName function="false" hidden="true" name="IQ_NET_DEBT" vbProcedure="false">"c1584"</definedName>
    <definedName function="false" hidden="true" name="IQ_NET_DEBT_EBITDA" vbProcedure="false">"c750"</definedName>
    <definedName function="false" hidden="true" name="IQ_NET_DEBT_ISSUED" vbProcedure="false">"c751"</definedName>
    <definedName function="false" hidden="true" name="IQ_NET_DEBT_ISSUED_BNK" vbProcedure="false">"c752"</definedName>
    <definedName function="false" hidden="true" name="IQ_NET_DEBT_ISSUED_BR" vbProcedure="false">"c753"</definedName>
    <definedName function="false" hidden="true" name="IQ_NET_DEBT_ISSUED_FIN" vbProcedure="false">"c754"</definedName>
    <definedName function="false" hidden="true" name="IQ_NET_DEBT_ISSUED_INS" vbProcedure="false">"c755"</definedName>
    <definedName function="false" hidden="true" name="IQ_NET_DEBT_ISSUED_REIT" vbProcedure="false">"c756"</definedName>
    <definedName function="false" hidden="true" name="IQ_NET_DEBT_ISSUED_UTI" vbProcedure="false">"c757"</definedName>
    <definedName function="false" hidden="true" name="IQ_NET_INC" vbProcedure="false">"c1394"</definedName>
    <definedName function="false" hidden="true" name="IQ_NET_INC_10K" vbProcedure="false">"IQ_NET_INC_10K"</definedName>
    <definedName function="false" hidden="true" name="IQ_NET_INC_10Q" vbProcedure="false">"IQ_NET_INC_10Q"</definedName>
    <definedName function="false" hidden="true" name="IQ_NET_INC_10Q1" vbProcedure="false">"IQ_NET_INC_10Q1"</definedName>
    <definedName function="false" hidden="true" name="IQ_NET_INC_BEFORE" vbProcedure="false">"c1368"</definedName>
    <definedName function="false" hidden="true" name="IQ_NET_INC_CF" vbProcedure="false">"c1397"</definedName>
    <definedName function="false" hidden="true" name="IQ_NET_INC_GROWTH_1" vbProcedure="false">"IQ_NET_INC_GROWTH_1"</definedName>
    <definedName function="false" hidden="true" name="IQ_NET_INC_GROWTH_2" vbProcedure="false">"IQ_NET_INC_GROWTH_2"</definedName>
    <definedName function="false" hidden="true" name="IQ_NET_INC_MARGIN" vbProcedure="false">"c1398"</definedName>
    <definedName function="false" hidden="true" name="IQ_NET_INTEREST_EXP" vbProcedure="false">"c769"</definedName>
    <definedName function="false" hidden="true" name="IQ_NET_INTEREST_EXP_REIT" vbProcedure="false">"c770"</definedName>
    <definedName function="false" hidden="true" name="IQ_NET_INTEREST_EXP_UTI" vbProcedure="false">"c771"</definedName>
    <definedName function="false" hidden="true" name="IQ_NET_INTEREST_INC" vbProcedure="false">"c1392"</definedName>
    <definedName function="false" hidden="true" name="IQ_NET_INTEREST_INC_AFTER_LL" vbProcedure="false">"c1604"</definedName>
    <definedName function="false" hidden="true" name="IQ_NET_INT_INC_10YR_ANN_GROWTH" vbProcedure="false">"c758"</definedName>
    <definedName function="false" hidden="true" name="IQ_NET_INT_INC_1YR_ANN_GROWTH" vbProcedure="false">"c759"</definedName>
    <definedName function="false" hidden="true" name="IQ_NET_INT_INC_2YR_ANN_GROWTH" vbProcedure="false">"c760"</definedName>
    <definedName function="false" hidden="true" name="IQ_NET_INT_INC_3YR_ANN_GROWTH" vbProcedure="false">"c761"</definedName>
    <definedName function="false" hidden="true" name="IQ_NET_INT_INC_5YR_ANN_GROWTH" vbProcedure="false">"c762"</definedName>
    <definedName function="false" hidden="true" name="IQ_NET_INT_INC_7YR_ANN_GROWTH" vbProcedure="false">"c763"</definedName>
    <definedName function="false" hidden="true" name="IQ_NET_INT_INC_BNK" vbProcedure="false">"c764"</definedName>
    <definedName function="false" hidden="true" name="IQ_NET_INT_INC_BR" vbProcedure="false">"c765"</definedName>
    <definedName function="false" hidden="true" name="IQ_NET_INT_INC_FIN" vbProcedure="false">"c766"</definedName>
    <definedName function="false" hidden="true" name="IQ_NET_INT_INC_TOTAL_REV" vbProcedure="false">"c767"</definedName>
    <definedName function="false" hidden="true" name="IQ_NET_INT_MARGIN" vbProcedure="false">"c768"</definedName>
    <definedName function="false" hidden="true" name="IQ_NET_LOANS" vbProcedure="false">"c772"</definedName>
    <definedName function="false" hidden="true" name="IQ_NET_LOANS_10YR_ANN_GROWTH" vbProcedure="false">"c773"</definedName>
    <definedName function="false" hidden="true" name="IQ_NET_LOANS_1YR_ANN_GROWTH" vbProcedure="false">"c774"</definedName>
    <definedName function="false" hidden="true" name="IQ_NET_LOANS_2YR_ANN_GROWTH" vbProcedure="false">"c775"</definedName>
    <definedName function="false" hidden="true" name="IQ_NET_LOANS_3YR_ANN_GROWTH" vbProcedure="false">"c776"</definedName>
    <definedName function="false" hidden="true" name="IQ_NET_LOANS_5YR_ANN_GROWTH" vbProcedure="false">"c777"</definedName>
    <definedName function="false" hidden="true" name="IQ_NET_LOANS_7YR_ANN_GROWTH" vbProcedure="false">"c778"</definedName>
    <definedName function="false" hidden="true" name="IQ_NET_LOANS_TOTAL_DEPOSITS" vbProcedure="false">"c779"</definedName>
    <definedName function="false" hidden="true" name="IQ_NET_RENTAL_EXP_FN" vbProcedure="false">"c780"</definedName>
    <definedName function="false" hidden="true" name="IQ_NEXT_CALL_DATE" vbProcedure="false">"c2198"</definedName>
    <definedName function="false" hidden="true" name="IQ_NEXT_CALL_PRICE" vbProcedure="false">"c2199"</definedName>
    <definedName function="false" hidden="true" name="IQ_NEXT_INT_DATE" vbProcedure="false">"c2187"</definedName>
    <definedName function="false" hidden="true" name="IQ_NEXT_PUT_DATE" vbProcedure="false">"c2200"</definedName>
    <definedName function="false" hidden="true" name="IQ_NEXT_PUT_PRICE" vbProcedure="false">"c2201"</definedName>
    <definedName function="false" hidden="true" name="IQ_NI" vbProcedure="false">"c781"</definedName>
    <definedName function="false" hidden="true" name="IQ_NI_10YR_ANN_GROWTH" vbProcedure="false">"c782"</definedName>
    <definedName function="false" hidden="true" name="IQ_NI_1YR_ANN_GROWTH" vbProcedure="false">"c783"</definedName>
    <definedName function="false" hidden="true" name="IQ_NI_2YR_ANN_GROWTH" vbProcedure="false">"c784"</definedName>
    <definedName function="false" hidden="true" name="IQ_NI_3YR_ANN_GROWTH" vbProcedure="false">"c785"</definedName>
    <definedName function="false" hidden="true" name="IQ_NI_5YR_ANN_GROWTH" vbProcedure="false">"c786"</definedName>
    <definedName function="false" hidden="true" name="IQ_NI_7YR_ANN_GROWTH" vbProcedure="false">"c787"</definedName>
    <definedName function="false" hidden="true" name="IQ_NI_AFTER_CAPITALIZED" vbProcedure="false">"c788"</definedName>
    <definedName function="false" hidden="true" name="IQ_NI_AVAIL_EXCL" vbProcedure="false">"c789"</definedName>
    <definedName function="false" hidden="true" name="IQ_NI_AVAIL_EXCL_MARGIN" vbProcedure="false">"c790"</definedName>
    <definedName function="false" hidden="true" name="IQ_NI_AVAIL_INCL" vbProcedure="false">"c791"</definedName>
    <definedName function="false" hidden="true" name="IQ_NI_BEFORE_CAPITALIZED" vbProcedure="false">"c792"</definedName>
    <definedName function="false" hidden="true" name="IQ_NI_CF" vbProcedure="false">"c793"</definedName>
    <definedName function="false" hidden="true" name="IQ_NI_MARGIN" vbProcedure="false">"c794"</definedName>
    <definedName function="false" hidden="true" name="IQ_NI_NORM" vbProcedure="false">"c1901"</definedName>
    <definedName function="false" hidden="true" name="IQ_NI_NORM_10YR_ANN_GROWTH" vbProcedure="false">"c1960"</definedName>
    <definedName function="false" hidden="true" name="IQ_NI_NORM_1YR_ANN_GROWTH" vbProcedure="false">"c1955"</definedName>
    <definedName function="false" hidden="true" name="IQ_NI_NORM_2YR_ANN_GROWTH" vbProcedure="false">"c1956"</definedName>
    <definedName function="false" hidden="true" name="IQ_NI_NORM_3YR_ANN_GROWTH" vbProcedure="false">"c1957"</definedName>
    <definedName function="false" hidden="true" name="IQ_NI_NORM_5YR_ANN_GROWTH" vbProcedure="false">"c1958"</definedName>
    <definedName function="false" hidden="true" name="IQ_NI_NORM_7YR_ANN_GROWTH" vbProcedure="false">"c1959"</definedName>
    <definedName function="false" hidden="true" name="IQ_NI_NORM_MARGIN" vbProcedure="false">"c1964"</definedName>
    <definedName function="false" hidden="true" name="IQ_NI_SFAS" vbProcedure="false">"c795"</definedName>
    <definedName function="false" hidden="true" name="IQ_NONUTIL_REV" vbProcedure="false">"c2089"</definedName>
    <definedName function="false" hidden="true" name="IQ_NON_ACCRUAL_LOANS" vbProcedure="false">"c796"</definedName>
    <definedName function="false" hidden="true" name="IQ_NON_CASH" vbProcedure="false">"c1399"</definedName>
    <definedName function="false" hidden="true" name="IQ_NON_CASH_ITEMS" vbProcedure="false">"c797"</definedName>
    <definedName function="false" hidden="true" name="IQ_NON_INS_EXP" vbProcedure="false">"c798"</definedName>
    <definedName function="false" hidden="true" name="IQ_NON_INS_REV" vbProcedure="false">"c799"</definedName>
    <definedName function="false" hidden="true" name="IQ_NON_INTEREST_EXP" vbProcedure="false">"c1400"</definedName>
    <definedName function="false" hidden="true" name="IQ_NON_INTEREST_INC" vbProcedure="false">"c1401"</definedName>
    <definedName function="false" hidden="true" name="IQ_NON_INT_BEAR_CD" vbProcedure="false">"c800"</definedName>
    <definedName function="false" hidden="true" name="IQ_NON_INT_EXP" vbProcedure="false">"c801"</definedName>
    <definedName function="false" hidden="true" name="IQ_NON_INT_INC" vbProcedure="false">"c802"</definedName>
    <definedName function="false" hidden="true" name="IQ_NON_INT_INC_10YR_ANN_GROWTH" vbProcedure="false">"c803"</definedName>
    <definedName function="false" hidden="true" name="IQ_NON_INT_INC_1YR_ANN_GROWTH" vbProcedure="false">"c804"</definedName>
    <definedName function="false" hidden="true" name="IQ_NON_INT_INC_2YR_ANN_GROWTH" vbProcedure="false">"c805"</definedName>
    <definedName function="false" hidden="true" name="IQ_NON_INT_INC_3YR_ANN_GROWTH" vbProcedure="false">"c806"</definedName>
    <definedName function="false" hidden="true" name="IQ_NON_INT_INC_5YR_ANN_GROWTH" vbProcedure="false">"c807"</definedName>
    <definedName function="false" hidden="true" name="IQ_NON_INT_INC_7YR_ANN_GROWTH" vbProcedure="false">"c808"</definedName>
    <definedName function="false" hidden="true" name="IQ_NON_OPER_EXP" vbProcedure="false">"c809"</definedName>
    <definedName function="false" hidden="true" name="IQ_NON_OPER_INC" vbProcedure="false">"c810"</definedName>
    <definedName function="false" hidden="true" name="IQ_NON_PERFORMING_ASSETS" vbProcedure="false">"c826"</definedName>
    <definedName function="false" hidden="true" name="IQ_NON_PERFORMING_LOANS" vbProcedure="false">"c827"</definedName>
    <definedName function="false" hidden="true" name="IQ_NON_PERF_ASSETS_10YR_ANN_GROWTH" vbProcedure="false">"c811"</definedName>
    <definedName function="false" hidden="true" name="IQ_NON_PERF_ASSETS_1YR_ANN_GROWTH" vbProcedure="false">"c812"</definedName>
    <definedName function="false" hidden="true" name="IQ_NON_PERF_ASSETS_2YR_ANN_GROWTH" vbProcedure="false">"c813"</definedName>
    <definedName function="false" hidden="true" name="IQ_NON_PERF_ASSETS_3YR_ANN_GROWTH" vbProcedure="false">"c814"</definedName>
    <definedName function="false" hidden="true" name="IQ_NON_PERF_ASSETS_5YR_ANN_GROWTH" vbProcedure="false">"c815"</definedName>
    <definedName function="false" hidden="true" name="IQ_NON_PERF_ASSETS_7YR_ANN_GROWTH" vbProcedure="false">"c816"</definedName>
    <definedName function="false" hidden="true" name="IQ_NON_PERF_ASSETS_TOTAL_ASSETS" vbProcedure="false">"c817"</definedName>
    <definedName function="false" hidden="true" name="IQ_NON_PERF_LOANS_10YR_ANN_GROWTH" vbProcedure="false">"c818"</definedName>
    <definedName function="false" hidden="true" name="IQ_NON_PERF_LOANS_1YR_ANN_GROWTH" vbProcedure="false">"c819"</definedName>
    <definedName function="false" hidden="true" name="IQ_NON_PERF_LOANS_2YR_ANN_GROWTH" vbProcedure="false">"c820"</definedName>
    <definedName function="false" hidden="true" name="IQ_NON_PERF_LOANS_3YR_ANN_GROWTH" vbProcedure="false">"c821"</definedName>
    <definedName function="false" hidden="true" name="IQ_NON_PERF_LOANS_5YR_ANN_GROWTH" vbProcedure="false">"c822"</definedName>
    <definedName function="false" hidden="true" name="IQ_NON_PERF_LOANS_7YR_ANN_GROWTH" vbProcedure="false">"c823"</definedName>
    <definedName function="false" hidden="true" name="IQ_NON_PERF_LOANS_TOTAL_ASSETS" vbProcedure="false">"c824"</definedName>
    <definedName function="false" hidden="true" name="IQ_NON_PERF_LOANS_TOTAL_LOANS" vbProcedure="false">"c825"</definedName>
    <definedName function="false" hidden="true" name="IQ_NORMAL_INC_AFTER" vbProcedure="false">"c1605"</definedName>
    <definedName function="false" hidden="true" name="IQ_NORMAL_INC_AVAIL" vbProcedure="false">"c1606"</definedName>
    <definedName function="false" hidden="true" name="IQ_NORMAL_INC_BEFORE" vbProcedure="false">"c1607"</definedName>
    <definedName function="false" hidden="true" name="IQ_NOTES_PAY" vbProcedure="false">"c1423"</definedName>
    <definedName function="false" hidden="true" name="IQ_NOW_ACCOUNT" vbProcedure="false">"c828"</definedName>
    <definedName function="false" hidden="true" name="IQ_NPPE" vbProcedure="false">"c829"</definedName>
    <definedName function="false" hidden="true" name="IQ_NPPE_10YR_ANN_GROWTH" vbProcedure="false">"c830"</definedName>
    <definedName function="false" hidden="true" name="IQ_NPPE_1YR_ANN_GROWTH" vbProcedure="false">"c831"</definedName>
    <definedName function="false" hidden="true" name="IQ_NPPE_2YR_ANN_GROWTH" vbProcedure="false">"c832"</definedName>
    <definedName function="false" hidden="true" name="IQ_NPPE_3YR_ANN_GROWTH" vbProcedure="false">"c833"</definedName>
    <definedName function="false" hidden="true" name="IQ_NPPE_5YR_ANN_GROWTH" vbProcedure="false">"c834"</definedName>
    <definedName function="false" hidden="true" name="IQ_NPPE_7YR_ANN_GROWTH" vbProcedure="false">"c835"</definedName>
    <definedName function="false" hidden="true" name="IQ_NTM" vbProcedure="false">6000</definedName>
    <definedName function="false" hidden="true" name="IQ_NUKE" vbProcedure="false">"c836"</definedName>
    <definedName function="false" hidden="true" name="IQ_NUKE_CF" vbProcedure="false">"c837"</definedName>
    <definedName function="false" hidden="true" name="IQ_NUKE_CONTR" vbProcedure="false">"c838"</definedName>
    <definedName function="false" hidden="true" name="IQ_NUMBER_ADRHOLDERS" vbProcedure="false">"c1970"</definedName>
    <definedName function="false" hidden="true" name="IQ_NUMBER_DAYS" vbProcedure="false">"c1904"</definedName>
    <definedName function="false" hidden="true" name="IQ_NUMBER_SHAREHOLDERS" vbProcedure="false">"c1967"</definedName>
    <definedName function="false" hidden="true" name="IQ_NUMBER_SHAREHOLDERS_CLASSA" vbProcedure="false">"c1968"</definedName>
    <definedName function="false" hidden="true" name="IQ_NUMBER_SHAREHOLDERS_OTHER" vbProcedure="false">"c1969"</definedName>
    <definedName function="false" hidden="true" name="IQ_NUM_BRANCHES" vbProcedure="false">"c2088"</definedName>
    <definedName function="false" hidden="true" name="IQ_OCCUPY_EXP" vbProcedure="false">"c839"</definedName>
    <definedName function="false" hidden="true" name="IQ_OFFER_AMOUNT" vbProcedure="false">"c2152"</definedName>
    <definedName function="false" hidden="true" name="IQ_OFFER_COUPON" vbProcedure="false">"c2147"</definedName>
    <definedName function="false" hidden="true" name="IQ_OFFER_COUPON_TYPE" vbProcedure="false">"c2148"</definedName>
    <definedName function="false" hidden="true" name="IQ_OFFER_DATE" vbProcedure="false">"c2149"</definedName>
    <definedName function="false" hidden="true" name="IQ_OFFER_PRICE" vbProcedure="false">"c2150"</definedName>
    <definedName function="false" hidden="true" name="IQ_OFFER_YIELD" vbProcedure="false">"c2151"</definedName>
    <definedName function="false" hidden="true" name="IQ_OG_10DISC" vbProcedure="false">"c1998"</definedName>
    <definedName function="false" hidden="true" name="IQ_OG_10DISC_GAS" vbProcedure="false">"c2018"</definedName>
    <definedName function="false" hidden="true" name="IQ_OG_10DISC_OIL" vbProcedure="false">"c2008"</definedName>
    <definedName function="false" hidden="true" name="IQ_OG_ACQ_COST_PROVED" vbProcedure="false">"c1975"</definedName>
    <definedName function="false" hidden="true" name="IQ_OG_ACQ_COST_PROVED_GAS" vbProcedure="false">"c1987"</definedName>
    <definedName function="false" hidden="true" name="IQ_OG_ACQ_COST_PROVED_OIL" vbProcedure="false">"c1981"</definedName>
    <definedName function="false" hidden="true" name="IQ_OG_ACQ_COST_UNPROVED" vbProcedure="false">"c1976"</definedName>
    <definedName function="false" hidden="true" name="IQ_OG_ACQ_COST_UNPROVED_GAS" vbProcedure="false">"c1988"</definedName>
    <definedName function="false" hidden="true" name="IQ_OG_ACQ_COST_UNPROVED_OIL" vbProcedure="false">"c1982"</definedName>
    <definedName function="false" hidden="true" name="IQ_OG_CLOSE_BALANCE_GAS" vbProcedure="false">"c2049"</definedName>
    <definedName function="false" hidden="true" name="IQ_OG_CLOSE_BALANCE_OIL" vbProcedure="false">"c2037"</definedName>
    <definedName function="false" hidden="true" name="IQ_OG_DCF_BEFORE_TAXES" vbProcedure="false">"c2023"</definedName>
    <definedName function="false" hidden="true" name="IQ_OG_DCF_BEFORE_TAXES_GAS" vbProcedure="false">"c2025"</definedName>
    <definedName function="false" hidden="true" name="IQ_OG_DCF_BEFORE_TAXES_OIL" vbProcedure="false">"c2024"</definedName>
    <definedName function="false" hidden="true" name="IQ_OG_DEVELOPED_RESERVES_GAS" vbProcedure="false">"c2053"</definedName>
    <definedName function="false" hidden="true" name="IQ_OG_DEVELOPED_RESERVES_OIL" vbProcedure="false">"c2054"</definedName>
    <definedName function="false" hidden="true" name="IQ_OG_DEVELOPMENT_COSTS" vbProcedure="false">"c1978"</definedName>
    <definedName function="false" hidden="true" name="IQ_OG_DEVELOPMENT_COSTS_GAS" vbProcedure="false">"c1990"</definedName>
    <definedName function="false" hidden="true" name="IQ_OG_DEVELOPMENT_COSTS_OIL" vbProcedure="false">"c1984"</definedName>
    <definedName function="false" hidden="true" name="IQ_OG_EQUITY_DCF" vbProcedure="false">"c2002"</definedName>
    <definedName function="false" hidden="true" name="IQ_OG_EQUITY_DCF_GAS" vbProcedure="false">"c2022"</definedName>
    <definedName function="false" hidden="true" name="IQ_OG_EQUITY_DCF_OIL" vbProcedure="false">"c2012"</definedName>
    <definedName function="false" hidden="true" name="IQ_OG_EQUTY_RESERVES_GAS" vbProcedure="false">"c2050"</definedName>
    <definedName function="false" hidden="true" name="IQ_OG_EQUTY_RESERVES_OIL" vbProcedure="false">"c2038"</definedName>
    <definedName function="false" hidden="true" name="IQ_OG_EXPLORATION_COSTS" vbProcedure="false">"c1977"</definedName>
    <definedName function="false" hidden="true" name="IQ_OG_EXPLORATION_COSTS_GAS" vbProcedure="false">"c1989"</definedName>
    <definedName function="false" hidden="true" name="IQ_OG_EXPLORATION_COSTS_OIL" vbProcedure="false">"c1983"</definedName>
    <definedName function="false" hidden="true" name="IQ_OG_EXT_DISC_GAS" vbProcedure="false">"c2043"</definedName>
    <definedName function="false" hidden="true" name="IQ_OG_EXT_DISC_OIL" vbProcedure="false">"c2031"</definedName>
    <definedName function="false" hidden="true" name="IQ_OG_FUTURE_CASH_INFLOWS" vbProcedure="false">"c1993"</definedName>
    <definedName function="false" hidden="true" name="IQ_OG_FUTURE_CASH_INFLOWS_GAS" vbProcedure="false">"c2013"</definedName>
    <definedName function="false" hidden="true" name="IQ_OG_FUTURE_CASH_INFLOWS_OIL" vbProcedure="false">"c2003"</definedName>
    <definedName function="false" hidden="true" name="IQ_OG_FUTURE_DEVELOPMENT_COSTS" vbProcedure="false">"c1995"</definedName>
    <definedName function="false" hidden="true" name="IQ_OG_FUTURE_DEVELOPMENT_COSTS_GAS" vbProcedure="false">"c2015"</definedName>
    <definedName function="false" hidden="true" name="IQ_OG_FUTURE_DEVELOPMENT_COSTS_OIL" vbProcedure="false">"c2005"</definedName>
    <definedName function="false" hidden="true" name="IQ_OG_FUTURE_INC_TAXES" vbProcedure="false">"c1997"</definedName>
    <definedName function="false" hidden="true" name="IQ_OG_FUTURE_INC_TAXES_GAS" vbProcedure="false">"c2017"</definedName>
    <definedName function="false" hidden="true" name="IQ_OG_FUTURE_INC_TAXES_OIL" vbProcedure="false">"c2007"</definedName>
    <definedName function="false" hidden="true" name="IQ_OG_FUTURE_PRODUCTION_COSTS" vbProcedure="false">"c1994"</definedName>
    <definedName function="false" hidden="true" name="IQ_OG_FUTURE_PRODUCTION_COSTS_GAS" vbProcedure="false">"c2014"</definedName>
    <definedName function="false" hidden="true" name="IQ_OG_FUTURE_PRODUCTION_COSTS_OIL" vbProcedure="false">"c2004"</definedName>
    <definedName function="false" hidden="true" name="IQ_OG_GAS_PRICE_HEDGED" vbProcedure="false">"c2056"</definedName>
    <definedName function="false" hidden="true" name="IQ_OG_GAS_PRICE_UNHEDGED" vbProcedure="false">"c2058"</definedName>
    <definedName function="false" hidden="true" name="IQ_OG_IMPROVED_RECOVERY_GAS" vbProcedure="false">"c2044"</definedName>
    <definedName function="false" hidden="true" name="IQ_OG_IMPROVED_RECOVERY_OIL" vbProcedure="false">"c2032"</definedName>
    <definedName function="false" hidden="true" name="IQ_OG_LIQUID_GAS_PRICE_HEDGED" vbProcedure="false">"c2233"</definedName>
    <definedName function="false" hidden="true" name="IQ_OG_LIQUID_GAS_PRICE_UNHEDGED" vbProcedure="false">"c2234"</definedName>
    <definedName function="false" hidden="true" name="IQ_OG_NET_FUTURE_CASH_FLOWS" vbProcedure="false">"c1996"</definedName>
    <definedName function="false" hidden="true" name="IQ_OG_NET_FUTURE_CASH_FLOWS_GAS" vbProcedure="false">"c2016"</definedName>
    <definedName function="false" hidden="true" name="IQ_OG_NET_FUTURE_CASH_FLOWS_OIL" vbProcedure="false">"c2006"</definedName>
    <definedName function="false" hidden="true" name="IQ_OG_OIL_PRICE_HEDGED" vbProcedure="false">"c2055"</definedName>
    <definedName function="false" hidden="true" name="IQ_OG_OIL_PRICE_UNHEDGED" vbProcedure="false">"c2057"</definedName>
    <definedName function="false" hidden="true" name="IQ_OG_OPEN_BALANCE_GAS" vbProcedure="false">"c2041"</definedName>
    <definedName function="false" hidden="true" name="IQ_OG_OPEN_BALANCE_OIL" vbProcedure="false">"c2029"</definedName>
    <definedName function="false" hidden="true" name="IQ_OG_OTHER_ADJ_FCF" vbProcedure="false">"c1999"</definedName>
    <definedName function="false" hidden="true" name="IQ_OG_OTHER_ADJ_FCF_GAS" vbProcedure="false">"c2019"</definedName>
    <definedName function="false" hidden="true" name="IQ_OG_OTHER_ADJ_FCF_OIL" vbProcedure="false">"c2009"</definedName>
    <definedName function="false" hidden="true" name="IQ_OG_OTHER_ADJ_GAS" vbProcedure="false">"c2048"</definedName>
    <definedName function="false" hidden="true" name="IQ_OG_OTHER_ADJ_OIL" vbProcedure="false">"c2036"</definedName>
    <definedName function="false" hidden="true" name="IQ_OG_OTHER_COSTS" vbProcedure="false">"c1979"</definedName>
    <definedName function="false" hidden="true" name="IQ_OG_OTHER_COSTS_GAS" vbProcedure="false">"c1991"</definedName>
    <definedName function="false" hidden="true" name="IQ_OG_OTHER_COSTS_OIL" vbProcedure="false">"c1985"</definedName>
    <definedName function="false" hidden="true" name="IQ_OG_PRODUCTION_GAS" vbProcedure="false">"c2047"</definedName>
    <definedName function="false" hidden="true" name="IQ_OG_PRODUCTION_OIL" vbProcedure="false">"c2035"</definedName>
    <definedName function="false" hidden="true" name="IQ_OG_PURCHASES_GAS" vbProcedure="false">"c2045"</definedName>
    <definedName function="false" hidden="true" name="IQ_OG_PURCHASES_OIL" vbProcedure="false">"c2033"</definedName>
    <definedName function="false" hidden="true" name="IQ_OG_REVISIONS_GAS" vbProcedure="false">"c2042"</definedName>
    <definedName function="false" hidden="true" name="IQ_OG_REVISIONS_OIL" vbProcedure="false">"c2030"</definedName>
    <definedName function="false" hidden="true" name="IQ_OG_SALES_IN_PLACE_GAS" vbProcedure="false">"c2046"</definedName>
    <definedName function="false" hidden="true" name="IQ_OG_SALES_IN_PLACE_OIL" vbProcedure="false">"c2034"</definedName>
    <definedName function="false" hidden="true" name="IQ_OG_STANDARDIZED_DCF" vbProcedure="false">"c2000"</definedName>
    <definedName function="false" hidden="true" name="IQ_OG_STANDARDIZED_DCF_GAS" vbProcedure="false">"c2020"</definedName>
    <definedName function="false" hidden="true" name="IQ_OG_STANDARDIZED_DCF_HEDGED" vbProcedure="false">"c2001"</definedName>
    <definedName function="false" hidden="true" name="IQ_OG_STANDARDIZED_DCF_HEDGED_GAS" vbProcedure="false">"c2021"</definedName>
    <definedName function="false" hidden="true" name="IQ_OG_STANDARDIZED_DCF_HEDGED_OIL" vbProcedure="false">"c2011"</definedName>
    <definedName function="false" hidden="true" name="IQ_OG_STANDARDIZED_DCF_OIL" vbProcedure="false">"c2010"</definedName>
    <definedName function="false" hidden="true" name="IQ_OG_TAXES" vbProcedure="false">"c2026"</definedName>
    <definedName function="false" hidden="true" name="IQ_OG_TAXES_GAS" vbProcedure="false">"c2028"</definedName>
    <definedName function="false" hidden="true" name="IQ_OG_TAXES_OIL" vbProcedure="false">"c2027"</definedName>
    <definedName function="false" hidden="true" name="IQ_OG_TOTAL_COSTS" vbProcedure="false">"c1980"</definedName>
    <definedName function="false" hidden="true" name="IQ_OG_TOTAL_COSTS_GAS" vbProcedure="false">"c1992"</definedName>
    <definedName function="false" hidden="true" name="IQ_OG_TOTAL_COSTS_OIL" vbProcedure="false">"c1986"</definedName>
    <definedName function="false" hidden="true" name="IQ_OG_TOTAL_EST_PROVED_RESERVES_GAS" vbProcedure="false">"c2052"</definedName>
    <definedName function="false" hidden="true" name="IQ_OG_TOTAL_GAS_PRODUCTION" vbProcedure="false">"c2060"</definedName>
    <definedName function="false" hidden="true" name="IQ_OG_TOTAL_LIQUID_GAS_PRODUCTION" vbProcedure="false">"c2235"</definedName>
    <definedName function="false" hidden="true" name="IQ_OG_TOTAL_OIL_PRODUCTION" vbProcedure="false">"c2059"</definedName>
    <definedName function="false" hidden="true" name="IQ_OG_TOTAL_OIL_PRODUCTON" vbProcedure="false">"c2059"</definedName>
    <definedName function="false" hidden="true" name="IQ_OG_UNDEVELOPED_RESERVES_GAS" vbProcedure="false">"c2051"</definedName>
    <definedName function="false" hidden="true" name="IQ_OG_UNDEVELOPED_RESERVES_OIL" vbProcedure="false">"c2039"</definedName>
    <definedName function="false" hidden="true" name="IQ_OIL_IMPAIR" vbProcedure="false">"c840"</definedName>
    <definedName function="false" hidden="true" name="IQ_OL_COMM_AFTER_FIVE" vbProcedure="false">"c841"</definedName>
    <definedName function="false" hidden="true" name="IQ_OL_COMM_CY" vbProcedure="false">"c842"</definedName>
    <definedName function="false" hidden="true" name="IQ_OL_COMM_CY1" vbProcedure="false">"c843"</definedName>
    <definedName function="false" hidden="true" name="IQ_OL_COMM_CY2" vbProcedure="false">"c844"</definedName>
    <definedName function="false" hidden="true" name="IQ_OL_COMM_CY3" vbProcedure="false">"c845"</definedName>
    <definedName function="false" hidden="true" name="IQ_OL_COMM_CY4" vbProcedure="false">"c846"</definedName>
    <definedName function="false" hidden="true" name="IQ_OL_COMM_NEXT_FIVE" vbProcedure="false">"c847"</definedName>
    <definedName function="false" hidden="true" name="IQ_OPENPRICE" vbProcedure="false">"c848"</definedName>
    <definedName function="false" hidden="true" name="IQ_OPERATIONS_EXP" vbProcedure="false">"c855"</definedName>
    <definedName function="false" hidden="true" name="IQ_OPER_INC" vbProcedure="false">"c849"</definedName>
    <definedName function="false" hidden="true" name="IQ_OPER_INC_BR" vbProcedure="false">"c850"</definedName>
    <definedName function="false" hidden="true" name="IQ_OPER_INC_FIN" vbProcedure="false">"c851"</definedName>
    <definedName function="false" hidden="true" name="IQ_OPER_INC_INS" vbProcedure="false">"c852"</definedName>
    <definedName function="false" hidden="true" name="IQ_OPER_INC_MARGIN" vbProcedure="false">"c1448"</definedName>
    <definedName function="false" hidden="true" name="IQ_OPER_INC_REIT" vbProcedure="false">"c853"</definedName>
    <definedName function="false" hidden="true" name="IQ_OPER_INC_UTI" vbProcedure="false">"c854"</definedName>
    <definedName function="false" hidden="true" name="IQ_OPTIONS_BEG_OS" vbProcedure="false">"c1572"</definedName>
    <definedName function="false" hidden="true" name="IQ_OPTIONS_CANCELLED" vbProcedure="false">"c856"</definedName>
    <definedName function="false" hidden="true" name="IQ_OPTIONS_END_OS" vbProcedure="false">"c1573"</definedName>
    <definedName function="false" hidden="true" name="IQ_OPTIONS_EXERCISED" vbProcedure="false">"c2116"</definedName>
    <definedName function="false" hidden="true" name="IQ_OPTIONS_ISSUED" vbProcedure="false">"c857"</definedName>
    <definedName function="false" hidden="true" name="IQ_OPTIONS_OS" vbProcedure="false">"c858"</definedName>
    <definedName function="false" hidden="true" name="IQ_ORDER_BACKLOG" vbProcedure="false">"c2090"</definedName>
    <definedName function="false" hidden="true" name="IQ_OTHER_ADJUST_GROSS_LOANS" vbProcedure="false">"c859"</definedName>
    <definedName function="false" hidden="true" name="IQ_OTHER_ASSETS" vbProcedure="false">"c860"</definedName>
    <definedName function="false" hidden="true" name="IQ_OTHER_ASSETS_BNK" vbProcedure="false">"c861"</definedName>
    <definedName function="false" hidden="true" name="IQ_OTHER_ASSETS_BR" vbProcedure="false">"c862"</definedName>
    <definedName function="false" hidden="true" name="IQ_OTHER_ASSETS_FIN" vbProcedure="false">"c863"</definedName>
    <definedName function="false" hidden="true" name="IQ_OTHER_ASSETS_INS" vbProcedure="false">"c864"</definedName>
    <definedName function="false" hidden="true" name="IQ_OTHER_ASSETS_REIT" vbProcedure="false">"c865"</definedName>
    <definedName function="false" hidden="true" name="IQ_OTHER_ASSETS_SERV_RIGHTS" vbProcedure="false">"c2243"</definedName>
    <definedName function="false" hidden="true" name="IQ_OTHER_ASSETS_UTI" vbProcedure="false">"c866"</definedName>
    <definedName function="false" hidden="true" name="IQ_OTHER_BEARING_LIAB" vbProcedure="false">"c1608"</definedName>
    <definedName function="false" hidden="true" name="IQ_OTHER_BENEFITS_OBLIGATION" vbProcedure="false">"c867"</definedName>
    <definedName function="false" hidden="true" name="IQ_OTHER_CA" vbProcedure="false">"c868"</definedName>
    <definedName function="false" hidden="true" name="IQ_OTHER_CA_SUPPL" vbProcedure="false">"c869"</definedName>
    <definedName function="false" hidden="true" name="IQ_OTHER_CA_SUPPL_BNK" vbProcedure="false">"c870"</definedName>
    <definedName function="false" hidden="true" name="IQ_OTHER_CA_SUPPL_BR" vbProcedure="false">"c871"</definedName>
    <definedName function="false" hidden="true" name="IQ_OTHER_CA_SUPPL_FIN" vbProcedure="false">"c872"</definedName>
    <definedName function="false" hidden="true" name="IQ_OTHER_CA_SUPPL_INS" vbProcedure="false">"c873"</definedName>
    <definedName function="false" hidden="true" name="IQ_OTHER_CA_SUPPL_REIT" vbProcedure="false">"c874"</definedName>
    <definedName function="false" hidden="true" name="IQ_OTHER_CA_SUPPL_UTI" vbProcedure="false">"c875"</definedName>
    <definedName function="false" hidden="true" name="IQ_OTHER_CA_UTI" vbProcedure="false">"c876"</definedName>
    <definedName function="false" hidden="true" name="IQ_OTHER_CL" vbProcedure="false">"c877"</definedName>
    <definedName function="false" hidden="true" name="IQ_OTHER_CL_SUPPL" vbProcedure="false">"c878"</definedName>
    <definedName function="false" hidden="true" name="IQ_OTHER_CL_SUPPL_BNK" vbProcedure="false">"c879"</definedName>
    <definedName function="false" hidden="true" name="IQ_OTHER_CL_SUPPL_BR" vbProcedure="false">"c880"</definedName>
    <definedName function="false" hidden="true" name="IQ_OTHER_CL_SUPPL_FIN" vbProcedure="false">"c881"</definedName>
    <definedName function="false" hidden="true" name="IQ_OTHER_CL_SUPPL_REIT" vbProcedure="false">"c882"</definedName>
    <definedName function="false" hidden="true" name="IQ_OTHER_CL_SUPPL_UTI" vbProcedure="false">"c883"</definedName>
    <definedName function="false" hidden="true" name="IQ_OTHER_CL_UTI" vbProcedure="false">"c884"</definedName>
    <definedName function="false" hidden="true" name="IQ_OTHER_CURRENT_ASSETS" vbProcedure="false">"c1403"</definedName>
    <definedName function="false" hidden="true" name="IQ_OTHER_CURRENT_LIAB" vbProcedure="false">"c1404"</definedName>
    <definedName function="false" hidden="true" name="IQ_OTHER_DEP" vbProcedure="false">"c885"</definedName>
    <definedName function="false" hidden="true" name="IQ_OTHER_EARNING" vbProcedure="false">"c1609"</definedName>
    <definedName function="false" hidden="true" name="IQ_OTHER_EQUITY" vbProcedure="false">"c886"</definedName>
    <definedName function="false" hidden="true" name="IQ_OTHER_EQUITY_BNK" vbProcedure="false">"c887"</definedName>
    <definedName function="false" hidden="true" name="IQ_OTHER_EQUITY_BR" vbProcedure="false">"c888"</definedName>
    <definedName function="false" hidden="true" name="IQ_OTHER_EQUITY_FIN" vbProcedure="false">"c889"</definedName>
    <definedName function="false" hidden="true" name="IQ_OTHER_EQUITY_INS" vbProcedure="false">"c890"</definedName>
    <definedName function="false" hidden="true" name="IQ_OTHER_EQUITY_REIT" vbProcedure="false">"c891"</definedName>
    <definedName function="false" hidden="true" name="IQ_OTHER_EQUITY_UTI" vbProcedure="false">"c892"</definedName>
    <definedName function="false" hidden="true" name="IQ_OTHER_FINANCE_ACT" vbProcedure="false">"c893"</definedName>
    <definedName function="false" hidden="true" name="IQ_OTHER_FINANCE_ACT_BNK" vbProcedure="false">"c894"</definedName>
    <definedName function="false" hidden="true" name="IQ_OTHER_FINANCE_ACT_BR" vbProcedure="false">"c895"</definedName>
    <definedName function="false" hidden="true" name="IQ_OTHER_FINANCE_ACT_FIN" vbProcedure="false">"c896"</definedName>
    <definedName function="false" hidden="true" name="IQ_OTHER_FINANCE_ACT_INS" vbProcedure="false">"c897"</definedName>
    <definedName function="false" hidden="true" name="IQ_OTHER_FINANCE_ACT_REIT" vbProcedure="false">"c898"</definedName>
    <definedName function="false" hidden="true" name="IQ_OTHER_FINANCE_ACT_SUPPL" vbProcedure="false">"c899"</definedName>
    <definedName function="false" hidden="true" name="IQ_OTHER_FINANCE_ACT_SUPPL_BNK" vbProcedure="false">"c900"</definedName>
    <definedName function="false" hidden="true" name="IQ_OTHER_FINANCE_ACT_SUPPL_BR" vbProcedure="false">"c901"</definedName>
    <definedName function="false" hidden="true" name="IQ_OTHER_FINANCE_ACT_SUPPL_FIN" vbProcedure="false">"c902"</definedName>
    <definedName function="false" hidden="true" name="IQ_OTHER_FINANCE_ACT_SUPPL_INS" vbProcedure="false">"c903"</definedName>
    <definedName function="false" hidden="true" name="IQ_OTHER_FINANCE_ACT_SUPPL_REIT" vbProcedure="false">"c904"</definedName>
    <definedName function="false" hidden="true" name="IQ_OTHER_FINANCE_ACT_SUPPL_UTI" vbProcedure="false">"c905"</definedName>
    <definedName function="false" hidden="true" name="IQ_OTHER_FINANCE_ACT_UTI" vbProcedure="false">"c906"</definedName>
    <definedName function="false" hidden="true" name="IQ_OTHER_INTAN" vbProcedure="false">"c907"</definedName>
    <definedName function="false" hidden="true" name="IQ_OTHER_INTAN_BNK" vbProcedure="false">"c908"</definedName>
    <definedName function="false" hidden="true" name="IQ_OTHER_INTAN_BR" vbProcedure="false">"c909"</definedName>
    <definedName function="false" hidden="true" name="IQ_OTHER_INTAN_FIN" vbProcedure="false">"c910"</definedName>
    <definedName function="false" hidden="true" name="IQ_OTHER_INTAN_INS" vbProcedure="false">"c911"</definedName>
    <definedName function="false" hidden="true" name="IQ_OTHER_INTAN_REIT" vbProcedure="false">"c912"</definedName>
    <definedName function="false" hidden="true" name="IQ_OTHER_INTAN_UTI" vbProcedure="false">"c913"</definedName>
    <definedName function="false" hidden="true" name="IQ_OTHER_INV" vbProcedure="false">"c914"</definedName>
    <definedName function="false" hidden="true" name="IQ_OTHER_INVEST" vbProcedure="false">"c915"</definedName>
    <definedName function="false" hidden="true" name="IQ_OTHER_INVESTING" vbProcedure="false">"c1408"</definedName>
    <definedName function="false" hidden="true" name="IQ_OTHER_INVEST_ACT" vbProcedure="false">"c916"</definedName>
    <definedName function="false" hidden="true" name="IQ_OTHER_INVEST_ACT_BNK" vbProcedure="false">"c917"</definedName>
    <definedName function="false" hidden="true" name="IQ_OTHER_INVEST_ACT_BR" vbProcedure="false">"c918"</definedName>
    <definedName function="false" hidden="true" name="IQ_OTHER_INVEST_ACT_FIN" vbProcedure="false">"c919"</definedName>
    <definedName function="false" hidden="true" name="IQ_OTHER_INVEST_ACT_INS" vbProcedure="false">"c920"</definedName>
    <definedName function="false" hidden="true" name="IQ_OTHER_INVEST_ACT_REIT" vbProcedure="false">"c921"</definedName>
    <definedName function="false" hidden="true" name="IQ_OTHER_INVEST_ACT_SUPPL" vbProcedure="false">"c922"</definedName>
    <definedName function="false" hidden="true" name="IQ_OTHER_INVEST_ACT_SUPPL_BNK" vbProcedure="false">"c923"</definedName>
    <definedName function="false" hidden="true" name="IQ_OTHER_INVEST_ACT_SUPPL_BR" vbProcedure="false">"c924"</definedName>
    <definedName function="false" hidden="true" name="IQ_OTHER_INVEST_ACT_SUPPL_FIN" vbProcedure="false">"c925"</definedName>
    <definedName function="false" hidden="true" name="IQ_OTHER_INVEST_ACT_SUPPL_INS" vbProcedure="false">"c926"</definedName>
    <definedName function="false" hidden="true" name="IQ_OTHER_INVEST_ACT_SUPPL_REIT" vbProcedure="false">"c927"</definedName>
    <definedName function="false" hidden="true" name="IQ_OTHER_INVEST_ACT_SUPPL_UTI" vbProcedure="false">"c928"</definedName>
    <definedName function="false" hidden="true" name="IQ_OTHER_INVEST_ACT_UTI" vbProcedure="false">"c929"</definedName>
    <definedName function="false" hidden="true" name="IQ_OTHER_LIAB" vbProcedure="false">"c930"</definedName>
    <definedName function="false" hidden="true" name="IQ_OTHER_LIAB_BNK" vbProcedure="false">"c931"</definedName>
    <definedName function="false" hidden="true" name="IQ_OTHER_LIAB_BR" vbProcedure="false">"c932"</definedName>
    <definedName function="false" hidden="true" name="IQ_OTHER_LIAB_FIN" vbProcedure="false">"c933"</definedName>
    <definedName function="false" hidden="true" name="IQ_OTHER_LIAB_INS" vbProcedure="false">"c934"</definedName>
    <definedName function="false" hidden="true" name="IQ_OTHER_LIAB_LT" vbProcedure="false">"c935"</definedName>
    <definedName function="false" hidden="true" name="IQ_OTHER_LIAB_LT_BNK" vbProcedure="false">"c936"</definedName>
    <definedName function="false" hidden="true" name="IQ_OTHER_LIAB_LT_BR" vbProcedure="false">"c937"</definedName>
    <definedName function="false" hidden="true" name="IQ_OTHER_LIAB_LT_FIN" vbProcedure="false">"c938"</definedName>
    <definedName function="false" hidden="true" name="IQ_OTHER_LIAB_LT_INS" vbProcedure="false">"c939"</definedName>
    <definedName function="false" hidden="true" name="IQ_OTHER_LIAB_LT_REIT" vbProcedure="false">"c940"</definedName>
    <definedName function="false" hidden="true" name="IQ_OTHER_LIAB_LT_UTI" vbProcedure="false">"c941"</definedName>
    <definedName function="false" hidden="true" name="IQ_OTHER_LIAB_REIT" vbProcedure="false">"c942"</definedName>
    <definedName function="false" hidden="true" name="IQ_OTHER_LIAB_UTI" vbProcedure="false">"c943"</definedName>
    <definedName function="false" hidden="true" name="IQ_OTHER_LIAB_WRITTEN" vbProcedure="false">"c944"</definedName>
    <definedName function="false" hidden="true" name="IQ_OTHER_LOANS" vbProcedure="false">"c945"</definedName>
    <definedName function="false" hidden="true" name="IQ_OTHER_LONG_TERM" vbProcedure="false">"c1409"</definedName>
    <definedName function="false" hidden="true" name="IQ_OTHER_LT_ASSETS" vbProcedure="false">"c946"</definedName>
    <definedName function="false" hidden="true" name="IQ_OTHER_LT_ASSETS_BNK" vbProcedure="false">"c947"</definedName>
    <definedName function="false" hidden="true" name="IQ_OTHER_LT_ASSETS_BR" vbProcedure="false">"c948"</definedName>
    <definedName function="false" hidden="true" name="IQ_OTHER_LT_ASSETS_FIN" vbProcedure="false">"c949"</definedName>
    <definedName function="false" hidden="true" name="IQ_OTHER_LT_ASSETS_INS" vbProcedure="false">"c950"</definedName>
    <definedName function="false" hidden="true" name="IQ_OTHER_LT_ASSETS_REIT" vbProcedure="false">"c951"</definedName>
    <definedName function="false" hidden="true" name="IQ_OTHER_LT_ASSETS_UTI" vbProcedure="false">"c952"</definedName>
    <definedName function="false" hidden="true" name="IQ_OTHER_NET" vbProcedure="false">"c1453"</definedName>
    <definedName function="false" hidden="true" name="IQ_OTHER_NON_INT_EXP" vbProcedure="false">"c953"</definedName>
    <definedName function="false" hidden="true" name="IQ_OTHER_NON_INT_EXP_TOTAL" vbProcedure="false">"c954"</definedName>
    <definedName function="false" hidden="true" name="IQ_OTHER_NON_INT_INC" vbProcedure="false">"c955"</definedName>
    <definedName function="false" hidden="true" name="IQ_OTHER_NON_OPER_EXP" vbProcedure="false">"c956"</definedName>
    <definedName function="false" hidden="true" name="IQ_OTHER_NON_OPER_EXP_BR" vbProcedure="false">"c957"</definedName>
    <definedName function="false" hidden="true" name="IQ_OTHER_NON_OPER_EXP_FIN" vbProcedure="false">"c958"</definedName>
    <definedName function="false" hidden="true" name="IQ_OTHER_NON_OPER_EXP_INS" vbProcedure="false">"c959"</definedName>
    <definedName function="false" hidden="true" name="IQ_OTHER_NON_OPER_EXP_REIT" vbProcedure="false">"c960"</definedName>
    <definedName function="false" hidden="true" name="IQ_OTHER_NON_OPER_EXP_SUPPL" vbProcedure="false">"c961"</definedName>
    <definedName function="false" hidden="true" name="IQ_OTHER_NON_OPER_EXP_SUPPL_BR" vbProcedure="false">"c962"</definedName>
    <definedName function="false" hidden="true" name="IQ_OTHER_NON_OPER_EXP_SUPPL_FIN" vbProcedure="false">"c963"</definedName>
    <definedName function="false" hidden="true" name="IQ_OTHER_NON_OPER_EXP_SUPPL_INS" vbProcedure="false">"c964"</definedName>
    <definedName function="false" hidden="true" name="IQ_OTHER_NON_OPER_EXP_SUPPL_REIT" vbProcedure="false">"c965"</definedName>
    <definedName function="false" hidden="true" name="IQ_OTHER_NON_OPER_EXP_SUPPL_UTI" vbProcedure="false">"c966"</definedName>
    <definedName function="false" hidden="true" name="IQ_OTHER_NON_OPER_EXP_UTI" vbProcedure="false">"c967"</definedName>
    <definedName function="false" hidden="true" name="IQ_OTHER_OPER" vbProcedure="false">"c982"</definedName>
    <definedName function="false" hidden="true" name="IQ_OTHER_OPER_ACT" vbProcedure="false">"c983"</definedName>
    <definedName function="false" hidden="true" name="IQ_OTHER_OPER_ACT_BNK" vbProcedure="false">"c984"</definedName>
    <definedName function="false" hidden="true" name="IQ_OTHER_OPER_ACT_BR" vbProcedure="false">"c985"</definedName>
    <definedName function="false" hidden="true" name="IQ_OTHER_OPER_ACT_FIN" vbProcedure="false">"c986"</definedName>
    <definedName function="false" hidden="true" name="IQ_OTHER_OPER_ACT_INS" vbProcedure="false">"c987"</definedName>
    <definedName function="false" hidden="true" name="IQ_OTHER_OPER_ACT_REIT" vbProcedure="false">"c988"</definedName>
    <definedName function="false" hidden="true" name="IQ_OTHER_OPER_ACT_UTI" vbProcedure="false">"c989"</definedName>
    <definedName function="false" hidden="true" name="IQ_OTHER_OPER_BR" vbProcedure="false">"c990"</definedName>
    <definedName function="false" hidden="true" name="IQ_OTHER_OPER_FIN" vbProcedure="false">"c991"</definedName>
    <definedName function="false" hidden="true" name="IQ_OTHER_OPER_INS" vbProcedure="false">"c992"</definedName>
    <definedName function="false" hidden="true" name="IQ_OTHER_OPER_REIT" vbProcedure="false">"c993"</definedName>
    <definedName function="false" hidden="true" name="IQ_OTHER_OPER_SUPPL_BR" vbProcedure="false">"c994"</definedName>
    <definedName function="false" hidden="true" name="IQ_OTHER_OPER_SUPPL_FIN" vbProcedure="false">"c995"</definedName>
    <definedName function="false" hidden="true" name="IQ_OTHER_OPER_SUPPL_INS" vbProcedure="false">"c996"</definedName>
    <definedName function="false" hidden="true" name="IQ_OTHER_OPER_SUPPL_REIT" vbProcedure="false">"c997"</definedName>
    <definedName function="false" hidden="true" name="IQ_OTHER_OPER_SUPPL_UTI" vbProcedure="false">"c998"</definedName>
    <definedName function="false" hidden="true" name="IQ_OTHER_OPER_TOT_BNK" vbProcedure="false">"c999"</definedName>
    <definedName function="false" hidden="true" name="IQ_OTHER_OPER_TOT_BR" vbProcedure="false">"c1000"</definedName>
    <definedName function="false" hidden="true" name="IQ_OTHER_OPER_TOT_FIN" vbProcedure="false">"c1001"</definedName>
    <definedName function="false" hidden="true" name="IQ_OTHER_OPER_TOT_INS" vbProcedure="false">"c1002"</definedName>
    <definedName function="false" hidden="true" name="IQ_OTHER_OPER_TOT_REIT" vbProcedure="false">"c1003"</definedName>
    <definedName function="false" hidden="true" name="IQ_OTHER_OPER_TOT_UTI" vbProcedure="false">"c1004"</definedName>
    <definedName function="false" hidden="true" name="IQ_OTHER_OPER_UTI" vbProcedure="false">"c1005"</definedName>
    <definedName function="false" hidden="true" name="IQ_OTHER_OUTSTANDING_BS_DATE" vbProcedure="false">"c1972"</definedName>
    <definedName function="false" hidden="true" name="IQ_OTHER_OUTSTANDING_FILING_DATE" vbProcedure="false">"c1974"</definedName>
    <definedName function="false" hidden="true" name="IQ_OTHER_PC_WRITTEN" vbProcedure="false">"c1006"</definedName>
    <definedName function="false" hidden="true" name="IQ_OTHER_REAL_ESTATE" vbProcedure="false">"c1007"</definedName>
    <definedName function="false" hidden="true" name="IQ_OTHER_RECEIV" vbProcedure="false">"c1008"</definedName>
    <definedName function="false" hidden="true" name="IQ_OTHER_RECEIV_INS" vbProcedure="false">"c1009"</definedName>
    <definedName function="false" hidden="true" name="IQ_OTHER_REV" vbProcedure="false">"c1010"</definedName>
    <definedName function="false" hidden="true" name="IQ_OTHER_REVENUE" vbProcedure="false">"c1410"</definedName>
    <definedName function="false" hidden="true" name="IQ_OTHER_REV_BR" vbProcedure="false">"c1011"</definedName>
    <definedName function="false" hidden="true" name="IQ_OTHER_REV_FIN" vbProcedure="false">"c1012"</definedName>
    <definedName function="false" hidden="true" name="IQ_OTHER_REV_INS" vbProcedure="false">"c1013"</definedName>
    <definedName function="false" hidden="true" name="IQ_OTHER_REV_REIT" vbProcedure="false">"c1014"</definedName>
    <definedName function="false" hidden="true" name="IQ_OTHER_REV_SUPPL" vbProcedure="false">"c1015"</definedName>
    <definedName function="false" hidden="true" name="IQ_OTHER_REV_SUPPL_BR" vbProcedure="false">"c1016"</definedName>
    <definedName function="false" hidden="true" name="IQ_OTHER_REV_SUPPL_FIN" vbProcedure="false">"c1017"</definedName>
    <definedName function="false" hidden="true" name="IQ_OTHER_REV_SUPPL_INS" vbProcedure="false">"c1018"</definedName>
    <definedName function="false" hidden="true" name="IQ_OTHER_REV_SUPPL_REIT" vbProcedure="false">"c1019"</definedName>
    <definedName function="false" hidden="true" name="IQ_OTHER_REV_SUPPL_UTI" vbProcedure="false">"c1020"</definedName>
    <definedName function="false" hidden="true" name="IQ_OTHER_REV_UTI" vbProcedure="false">"c1021"</definedName>
    <definedName function="false" hidden="true" name="IQ_OTHER_UNUSUAL" vbProcedure="false">"c1488"</definedName>
    <definedName function="false" hidden="true" name="IQ_OTHER_UNUSUAL_BNK" vbProcedure="false">"c1560"</definedName>
    <definedName function="false" hidden="true" name="IQ_OTHER_UNUSUAL_BR" vbProcedure="false">"c1561"</definedName>
    <definedName function="false" hidden="true" name="IQ_OTHER_UNUSUAL_FIN" vbProcedure="false">"c1562"</definedName>
    <definedName function="false" hidden="true" name="IQ_OTHER_UNUSUAL_INS" vbProcedure="false">"c1563"</definedName>
    <definedName function="false" hidden="true" name="IQ_OTHER_UNUSUAL_REIT" vbProcedure="false">"c1564"</definedName>
    <definedName function="false" hidden="true" name="IQ_OTHER_UNUSUAL_SUPPL" vbProcedure="false">"c1494"</definedName>
    <definedName function="false" hidden="true" name="IQ_OTHER_UNUSUAL_SUPPL_BNK" vbProcedure="false">"c1495"</definedName>
    <definedName function="false" hidden="true" name="IQ_OTHER_UNUSUAL_SUPPL_BR" vbProcedure="false">"c1496"</definedName>
    <definedName function="false" hidden="true" name="IQ_OTHER_UNUSUAL_SUPPL_FIN" vbProcedure="false">"c1497"</definedName>
    <definedName function="false" hidden="true" name="IQ_OTHER_UNUSUAL_SUPPL_INS" vbProcedure="false">"c1498"</definedName>
    <definedName function="false" hidden="true" name="IQ_OTHER_UNUSUAL_SUPPL_REIT" vbProcedure="false">"c1499"</definedName>
    <definedName function="false" hidden="true" name="IQ_OTHER_UNUSUAL_SUPPL_UTI" vbProcedure="false">"c1500"</definedName>
    <definedName function="false" hidden="true" name="IQ_OTHER_UNUSUAL_UTI" vbProcedure="false">"c1565"</definedName>
    <definedName function="false" hidden="true" name="IQ_OUTSTANDING_BS_DATE" vbProcedure="false">"c2128"</definedName>
    <definedName function="false" hidden="true" name="IQ_OUTSTANDING_FILING_DATE" vbProcedure="false">"c2127"</definedName>
    <definedName function="false" hidden="true" name="IQ_OWNERSHIP" vbProcedure="false">"c2160"</definedName>
    <definedName function="false" hidden="true" name="IQ_PART_TIME" vbProcedure="false">"c1024"</definedName>
    <definedName function="false" hidden="true" name="IQ_PAYOUT_RATIO" vbProcedure="false">"c1900"</definedName>
    <definedName function="false" hidden="true" name="IQ_PAY_ACCRUED" vbProcedure="false">"c1457"</definedName>
    <definedName function="false" hidden="true" name="IQ_PBV" vbProcedure="false">"c1025"</definedName>
    <definedName function="false" hidden="true" name="IQ_PBV_AVG" vbProcedure="false">"c1026"</definedName>
    <definedName function="false" hidden="true" name="IQ_PC_WRITTEN" vbProcedure="false">"c1027"</definedName>
    <definedName function="false" hidden="true" name="IQ_PENSION" vbProcedure="false">"c1031"</definedName>
    <definedName function="false" hidden="true" name="IQ_PERIODDATE" vbProcedure="false">"c1414"</definedName>
    <definedName function="false" hidden="true" name="IQ_PERIODDATE_BS" vbProcedure="false">"c1032"</definedName>
    <definedName function="false" hidden="true" name="IQ_PERIODDATE_CF" vbProcedure="false">"c1033"</definedName>
    <definedName function="false" hidden="true" name="IQ_PERIODDATE_IS" vbProcedure="false">"c1034"</definedName>
    <definedName function="false" hidden="true" name="IQ_PERIODLENGTH_CF" vbProcedure="false">"c1502"</definedName>
    <definedName function="false" hidden="true" name="IQ_PERIODLENGTH_IS" vbProcedure="false">"c1503"</definedName>
    <definedName function="false" hidden="true" name="IQ_PERTYPE" vbProcedure="false">"c1611"</definedName>
    <definedName function="false" hidden="true" name="IQ_PE_EXCL" vbProcedure="false">"c1028"</definedName>
    <definedName function="false" hidden="true" name="IQ_PE_EXCL_AVG" vbProcedure="false">"c1029"</definedName>
    <definedName function="false" hidden="true" name="IQ_PE_EXCL_FWD" vbProcedure="false">"c1030"</definedName>
    <definedName function="false" hidden="true" name="IQ_PE_NORMALIZED" vbProcedure="false">"c2207"</definedName>
    <definedName function="false" hidden="true" name="IQ_PE_RATIO" vbProcedure="false">"c1610"</definedName>
    <definedName function="false" hidden="true" name="IQ_PLL" vbProcedure="false">"c2114"</definedName>
    <definedName function="false" hidden="true" name="IQ_PMT_FREQ" vbProcedure="false">"c2236"</definedName>
    <definedName function="false" hidden="true" name="IQ_POLICY_BENEFITS" vbProcedure="false">"c1036"</definedName>
    <definedName function="false" hidden="true" name="IQ_POLICY_COST" vbProcedure="false">"c1037"</definedName>
    <definedName function="false" hidden="true" name="IQ_POLICY_LIAB" vbProcedure="false">"c1612"</definedName>
    <definedName function="false" hidden="true" name="IQ_POLICY_LOANS" vbProcedure="false">"c1038"</definedName>
    <definedName function="false" hidden="true" name="IQ_POSTPAID_CHURN" vbProcedure="false">"c2121"</definedName>
    <definedName function="false" hidden="true" name="IQ_POSTPAID_SUBS" vbProcedure="false">"c2118"</definedName>
    <definedName function="false" hidden="true" name="IQ_POST_RETIRE_EXP" vbProcedure="false">"c1039"</definedName>
    <definedName function="false" hidden="true" name="IQ_PREF_CONVERT" vbProcedure="false">"c1041"</definedName>
    <definedName function="false" hidden="true" name="IQ_PREF_DIVID" vbProcedure="false">"c1461"</definedName>
    <definedName function="false" hidden="true" name="IQ_PREF_DIV_CF" vbProcedure="false">"c1042"</definedName>
    <definedName function="false" hidden="true" name="IQ_PREF_DIV_OTHER" vbProcedure="false">"c1043"</definedName>
    <definedName function="false" hidden="true" name="IQ_PREF_EQUITY" vbProcedure="false">"c1044"</definedName>
    <definedName function="false" hidden="true" name="IQ_PREF_ISSUED" vbProcedure="false">"c1045"</definedName>
    <definedName function="false" hidden="true" name="IQ_PREF_ISSUED_BNK" vbProcedure="false">"c1046"</definedName>
    <definedName function="false" hidden="true" name="IQ_PREF_ISSUED_BR" vbProcedure="false">"c1047"</definedName>
    <definedName function="false" hidden="true" name="IQ_PREF_ISSUED_FIN" vbProcedure="false">"c1048"</definedName>
    <definedName function="false" hidden="true" name="IQ_PREF_ISSUED_INS" vbProcedure="false">"c1049"</definedName>
    <definedName function="false" hidden="true" name="IQ_PREF_ISSUED_REIT" vbProcedure="false">"c1050"</definedName>
    <definedName function="false" hidden="true" name="IQ_PREF_ISSUED_UTI" vbProcedure="false">"c1051"</definedName>
    <definedName function="false" hidden="true" name="IQ_PREF_NON_REDEEM" vbProcedure="false">"c1052"</definedName>
    <definedName function="false" hidden="true" name="IQ_PREF_OTHER" vbProcedure="false">"c1053"</definedName>
    <definedName function="false" hidden="true" name="IQ_PREF_OTHER_BNK" vbProcedure="false">"c1054"</definedName>
    <definedName function="false" hidden="true" name="IQ_PREF_OTHER_BR" vbProcedure="false">"c1055"</definedName>
    <definedName function="false" hidden="true" name="IQ_PREF_OTHER_FIN" vbProcedure="false">"c1056"</definedName>
    <definedName function="false" hidden="true" name="IQ_PREF_OTHER_INS" vbProcedure="false">"c1057"</definedName>
    <definedName function="false" hidden="true" name="IQ_PREF_OTHER_REIT" vbProcedure="false">"c1058"</definedName>
    <definedName function="false" hidden="true" name="IQ_PREF_REDEEM" vbProcedure="false">"c1059"</definedName>
    <definedName function="false" hidden="true" name="IQ_PREF_REP" vbProcedure="false">"c1060"</definedName>
    <definedName function="false" hidden="true" name="IQ_PREF_REP_BNK" vbProcedure="false">"c1061"</definedName>
    <definedName function="false" hidden="true" name="IQ_PREF_REP_BR" vbProcedure="false">"c1062"</definedName>
    <definedName function="false" hidden="true" name="IQ_PREF_REP_FIN" vbProcedure="false">"c1063"</definedName>
    <definedName function="false" hidden="true" name="IQ_PREF_REP_INS" vbProcedure="false">"c1064"</definedName>
    <definedName function="false" hidden="true" name="IQ_PREF_REP_REIT" vbProcedure="false">"c1065"</definedName>
    <definedName function="false" hidden="true" name="IQ_PREF_REP_UTI" vbProcedure="false">"c1066"</definedName>
    <definedName function="false" hidden="true" name="IQ_PREF_STOCK" vbProcedure="false">"c1416"</definedName>
    <definedName function="false" hidden="true" name="IQ_PREF_TOT" vbProcedure="false">"c1415"</definedName>
    <definedName function="false" hidden="true" name="IQ_PREMIUMS_ANNUITY_REV" vbProcedure="false">"c1067"</definedName>
    <definedName function="false" hidden="true" name="IQ_PREPAID_CHURN" vbProcedure="false">"c2120"</definedName>
    <definedName function="false" hidden="true" name="IQ_PREPAID_EXP" vbProcedure="false">"c1068"</definedName>
    <definedName function="false" hidden="true" name="IQ_PREPAID_EXPEN" vbProcedure="false">"c1418"</definedName>
    <definedName function="false" hidden="true" name="IQ_PREPAID_SUBS" vbProcedure="false">"c2117"</definedName>
    <definedName function="false" hidden="true" name="IQ_PRETAX_INC" vbProcedure="false">"IQ_PRETAX_INC"</definedName>
    <definedName function="false" hidden="true" name="IQ_PRETAX_INC_10K" vbProcedure="false">"IQ_PRETAX_INC_10K"</definedName>
    <definedName function="false" hidden="true" name="IQ_PRETAX_INC_10Q" vbProcedure="false">"IQ_PRETAX_INC_10Q"</definedName>
    <definedName function="false" hidden="true" name="IQ_PRETAX_INC_10Q1" vbProcedure="false">"IQ_PRETAX_INC_10Q1"</definedName>
    <definedName function="false" hidden="true" name="IQ_PRE_OPEN_COST" vbProcedure="false">"c1040"</definedName>
    <definedName function="false" hidden="true" name="IQ_PRICEDATE" vbProcedure="false">"c1069"</definedName>
    <definedName function="false" hidden="true" name="IQ_PRICEDATETIME" vbProcedure="false">"IQ_PRICEDATETIME"</definedName>
    <definedName function="false" hidden="true" name="IQ_PRICE_OVER_BVPS" vbProcedure="false">"c1412"</definedName>
    <definedName function="false" hidden="true" name="IQ_PRICE_OVER_EPS_EST" vbProcedure="false">"IQ_PRICE_OVER_EPS_EST"</definedName>
    <definedName function="false" hidden="true" name="IQ_PRICE_OVER_EPS_EST_1" vbProcedure="false">"IQ_PRICE_OVER_EPS_EST_1"</definedName>
    <definedName function="false" hidden="true" name="IQ_PRICE_OVER_LTM_EPS" vbProcedure="false">"c1413"</definedName>
    <definedName function="false" hidden="true" name="IQ_PRICE_TARGET" vbProcedure="false">"c82"</definedName>
    <definedName function="false" hidden="true" name="IQ_PRICING_DATE" vbProcedure="false">"c1613"</definedName>
    <definedName function="false" hidden="true" name="IQ_PRIMARY_INDUSTRY" vbProcedure="false">"c1070"</definedName>
    <definedName function="false" hidden="true" name="IQ_PRINCIPAL_AMT" vbProcedure="false">"c2157"</definedName>
    <definedName function="false" hidden="true" name="IQ_PROFESSIONAL" vbProcedure="false">"c1071"</definedName>
    <definedName function="false" hidden="true" name="IQ_PROFESSIONAL_TITLE" vbProcedure="false">"c1072"</definedName>
    <definedName function="false" hidden="true" name="IQ_PROJECTED_PENSION_OBLIGATION" vbProcedure="false">"c1292"</definedName>
    <definedName function="false" hidden="true" name="IQ_PROPERTY_EXP" vbProcedure="false">"c1073"</definedName>
    <definedName function="false" hidden="true" name="IQ_PROPERTY_GROSS" vbProcedure="false">"c1379"</definedName>
    <definedName function="false" hidden="true" name="IQ_PROPERTY_MGMT_FEE" vbProcedure="false">"c1074"</definedName>
    <definedName function="false" hidden="true" name="IQ_PROPERTY_NET" vbProcedure="false">"c1402"</definedName>
    <definedName function="false" hidden="true" name="IQ_PROVISION_10YR_ANN_GROWTH" vbProcedure="false">"c1077"</definedName>
    <definedName function="false" hidden="true" name="IQ_PROVISION_1YR_ANN_GROWTH" vbProcedure="false">"c1078"</definedName>
    <definedName function="false" hidden="true" name="IQ_PROVISION_2YR_ANN_GROWTH" vbProcedure="false">"c1079"</definedName>
    <definedName function="false" hidden="true" name="IQ_PROVISION_3YR_ANN_GROWTH" vbProcedure="false">"c1080"</definedName>
    <definedName function="false" hidden="true" name="IQ_PROVISION_5YR_ANN_GROWTH" vbProcedure="false">"c1081"</definedName>
    <definedName function="false" hidden="true" name="IQ_PROVISION_7YR_ANN_GROWTH" vbProcedure="false">"c1082"</definedName>
    <definedName function="false" hidden="true" name="IQ_PROVISION_CHARGE_OFFS" vbProcedure="false">"c1083"</definedName>
    <definedName function="false" hidden="true" name="IQ_PROV_BAD_DEBTS" vbProcedure="false">"c1075"</definedName>
    <definedName function="false" hidden="true" name="IQ_PROV_BAD_DEBTS_CF" vbProcedure="false">"c1076"</definedName>
    <definedName function="false" hidden="true" name="IQ_PRO_FORMA_BASIC_EPS" vbProcedure="false">"c1614"</definedName>
    <definedName function="false" hidden="true" name="IQ_PRO_FORMA_DILUT_EPS" vbProcedure="false">"c1615"</definedName>
    <definedName function="false" hidden="true" name="IQ_PRO_FORMA_NET_INC" vbProcedure="false">"c1452"</definedName>
    <definedName function="false" hidden="true" name="IQ_PTBV" vbProcedure="false">"c1084"</definedName>
    <definedName function="false" hidden="true" name="IQ_PTBV_AVG" vbProcedure="false">"c1085"</definedName>
    <definedName function="false" hidden="true" name="IQ_QTD" vbProcedure="false">750000</definedName>
    <definedName function="false" hidden="true" name="IQ_QUICK_RATIO" vbProcedure="false">"c1086"</definedName>
    <definedName function="false" hidden="true" name="IQ_RATE_COMP_GROWTH_DOMESTIC" vbProcedure="false">"c1087"</definedName>
    <definedName function="false" hidden="true" name="IQ_RATE_COMP_GROWTH_FOREIGN" vbProcedure="false">"c1088"</definedName>
    <definedName function="false" hidden="true" name="IQ_RAW_INV" vbProcedure="false">"c1089"</definedName>
    <definedName function="false" hidden="true" name="IQ_RD_EXP" vbProcedure="false">"c1090"</definedName>
    <definedName function="false" hidden="true" name="IQ_RD_EXP_FN" vbProcedure="false">"c1091"</definedName>
    <definedName function="false" hidden="true" name="IQ_RE" vbProcedure="false">"c1092"</definedName>
    <definedName function="false" hidden="true" name="IQ_REAL_ESTATE" vbProcedure="false">"c1093"</definedName>
    <definedName function="false" hidden="true" name="IQ_REAL_ESTATE_ASSETS" vbProcedure="false">"c1094"</definedName>
    <definedName function="false" hidden="true" name="IQ_REDEEM_PREF_STOCK" vbProcedure="false">"c1417"</definedName>
    <definedName function="false" hidden="true" name="IQ_REG_ASSETS" vbProcedure="false">"c1095"</definedName>
    <definedName function="false" hidden="true" name="IQ_REINSURANCE" vbProcedure="false">"c1100"</definedName>
    <definedName function="false" hidden="true" name="IQ_REINSUR_PAY" vbProcedure="false">"c1096"</definedName>
    <definedName function="false" hidden="true" name="IQ_REINSUR_PAY_CF" vbProcedure="false">"c1097"</definedName>
    <definedName function="false" hidden="true" name="IQ_REINSUR_RECOVER" vbProcedure="false">"c1098"</definedName>
    <definedName function="false" hidden="true" name="IQ_REINSUR_RECOVER_CF" vbProcedure="false">"c1099"</definedName>
    <definedName function="false" hidden="true" name="IQ_RENTAL_REV" vbProcedure="false">"c1101"</definedName>
    <definedName function="false" hidden="true" name="IQ_RESEARCH_DEV" vbProcedure="false">"c1419"</definedName>
    <definedName function="false" hidden="true" name="IQ_RESIDENTIAL_LOANS" vbProcedure="false">"c1102"</definedName>
    <definedName function="false" hidden="true" name="IQ_RESTATEMENT_BS" vbProcedure="false">"c1643"</definedName>
    <definedName function="false" hidden="true" name="IQ_RESTATEMENT_CF" vbProcedure="false">"c1644"</definedName>
    <definedName function="false" hidden="true" name="IQ_RESTATEMENT_IS" vbProcedure="false">"c1642"</definedName>
    <definedName function="false" hidden="true" name="IQ_RESTRICTED_CASH" vbProcedure="false">"c1103"</definedName>
    <definedName function="false" hidden="true" name="IQ_RESTRUCTURE" vbProcedure="false">"c1104"</definedName>
    <definedName function="false" hidden="true" name="IQ_RESTRUCTURED_LOANS" vbProcedure="false">"c1112"</definedName>
    <definedName function="false" hidden="true" name="IQ_RESTRUCTURE_BNK" vbProcedure="false">"c1105"</definedName>
    <definedName function="false" hidden="true" name="IQ_RESTRUCTURE_BR" vbProcedure="false">"c1106"</definedName>
    <definedName function="false" hidden="true" name="IQ_RESTRUCTURE_CF" vbProcedure="false">"c1107"</definedName>
    <definedName function="false" hidden="true" name="IQ_RESTRUCTURE_FIN" vbProcedure="false">"c1108"</definedName>
    <definedName function="false" hidden="true" name="IQ_RESTRUCTURE_INS" vbProcedure="false">"c1109"</definedName>
    <definedName function="false" hidden="true" name="IQ_RESTRUCTURE_REIT" vbProcedure="false">"c1110"</definedName>
    <definedName function="false" hidden="true" name="IQ_RESTRUCTURE_UTI" vbProcedure="false">"c1111"</definedName>
    <definedName function="false" hidden="true" name="IQ_RETAIL_AVG_STORE_SIZE_GROSS" vbProcedure="false">"c2066"</definedName>
    <definedName function="false" hidden="true" name="IQ_RETAIL_AVG_STORE_SIZE_NET" vbProcedure="false">"c2067"</definedName>
    <definedName function="false" hidden="true" name="IQ_RETAIL_CLOSED_STORES" vbProcedure="false">"c2063"</definedName>
    <definedName function="false" hidden="true" name="IQ_RETAIL_OPENED_STORES" vbProcedure="false">"c2062"</definedName>
    <definedName function="false" hidden="true" name="IQ_RETAIL_SALES_SQFT_ALL_GROSS" vbProcedure="false">"c2138"</definedName>
    <definedName function="false" hidden="true" name="IQ_RETAIL_SALES_SQFT_ALL_NET" vbProcedure="false">"c2139"</definedName>
    <definedName function="false" hidden="true" name="IQ_RETAIL_SALES_SQFT_COMPARABLE_GROSS" vbProcedure="false">"c2136"</definedName>
    <definedName function="false" hidden="true" name="IQ_RETAIL_SALES_SQFT_COMPARABLE_NET" vbProcedure="false">"c2137"</definedName>
    <definedName function="false" hidden="true" name="IQ_RETAIL_SALES_SQFT_OWNED_GROSS" vbProcedure="false">"c2134"</definedName>
    <definedName function="false" hidden="true" name="IQ_RETAIL_SALES_SQFT_OWNED_NET" vbProcedure="false">"c2135"</definedName>
    <definedName function="false" hidden="true" name="IQ_RETAIL_SQ_FOOTAGE" vbProcedure="false">"c2064"</definedName>
    <definedName function="false" hidden="true" name="IQ_RETAIL_STORE_SELLING_AREA" vbProcedure="false">"c2065"</definedName>
    <definedName function="false" hidden="true" name="IQ_RETAIL_TOTAL_STORES" vbProcedure="false">"c2061"</definedName>
    <definedName function="false" hidden="true" name="IQ_RETAINED_EARN" vbProcedure="false">"c1420"</definedName>
    <definedName function="false" hidden="true" name="IQ_RETURN_ASSETS" vbProcedure="false">"c1113"</definedName>
    <definedName function="false" hidden="true" name="IQ_RETURN_ASSETS_BANK" vbProcedure="false">"c1114"</definedName>
    <definedName function="false" hidden="true" name="IQ_RETURN_ASSETS_BROK" vbProcedure="false">"c1115"</definedName>
    <definedName function="false" hidden="true" name="IQ_RETURN_ASSETS_FS" vbProcedure="false">"c1116"</definedName>
    <definedName function="false" hidden="true" name="IQ_RETURN_CAPITAL" vbProcedure="false">"c1117"</definedName>
    <definedName function="false" hidden="true" name="IQ_RETURN_EQUITY" vbProcedure="false">"c1118"</definedName>
    <definedName function="false" hidden="true" name="IQ_RETURN_EQUITY_BANK" vbProcedure="false">"c1119"</definedName>
    <definedName function="false" hidden="true" name="IQ_RETURN_EQUITY_BROK" vbProcedure="false">"c1120"</definedName>
    <definedName function="false" hidden="true" name="IQ_RETURN_EQUITY_FS" vbProcedure="false">"c1121"</definedName>
    <definedName function="false" hidden="true" name="IQ_RETURN_INVESTMENT" vbProcedure="false">"c1421"</definedName>
    <definedName function="false" hidden="true" name="IQ_REV" vbProcedure="false">"c1122"</definedName>
    <definedName function="false" hidden="true" name="IQ_REVENUE" vbProcedure="false">"c1422"</definedName>
    <definedName function="false" hidden="true" name="IQ_REVENUE_10K" vbProcedure="false">"IQ_REVENUE_10K"</definedName>
    <definedName function="false" hidden="true" name="IQ_REVENUE_10Q" vbProcedure="false">"IQ_REVENUE_10Q"</definedName>
    <definedName function="false" hidden="true" name="IQ_REVENUE_10Q1" vbProcedure="false">"IQ_REVENUE_10Q1"</definedName>
    <definedName function="false" hidden="true" name="IQ_REVENUE_EST" vbProcedure="false">"c1126"</definedName>
    <definedName function="false" hidden="true" name="IQ_REVENUE_EST_1" vbProcedure="false">"IQ_REVENUE_EST_1"</definedName>
    <definedName function="false" hidden="true" name="IQ_REVENUE_GROWTH_1" vbProcedure="false">"IQ_REVENUE_GROWTH_1"</definedName>
    <definedName function="false" hidden="true" name="IQ_REVENUE_GROWTH_2" vbProcedure="false">"IQ_REVENUE_GROWTH_2"</definedName>
    <definedName function="false" hidden="true" name="IQ_REVENUE_HIGH_EST" vbProcedure="false">"c1127"</definedName>
    <definedName function="false" hidden="true" name="IQ_REVENUE_LOW_EST" vbProcedure="false">"c1128"</definedName>
    <definedName function="false" hidden="true" name="IQ_REVENUE_NO_EST" vbProcedure="false">"c263"</definedName>
    <definedName function="false" hidden="true" name="IQ_REVENUE_NUM_EST" vbProcedure="false">"c1129"</definedName>
    <definedName function="false" hidden="true" name="IQ_REVISION_DATE_" vbProcedure="false">38778.4585648148</definedName>
    <definedName function="false" hidden="true" name="IQ_REV_BEFORE_LL" vbProcedure="false">"c1123"</definedName>
    <definedName function="false" hidden="true" name="IQ_REV_STDDEV_EST" vbProcedure="false">"c1124"</definedName>
    <definedName function="false" hidden="true" name="IQ_REV_UTI" vbProcedure="false">"c1125"</definedName>
    <definedName function="false" hidden="true" name="IQ_SALARY" vbProcedure="false">"c1130"</definedName>
    <definedName function="false" hidden="true" name="IQ_SALES_MARKETING" vbProcedure="false">"c2240"</definedName>
    <definedName function="false" hidden="true" name="IQ_SALE_INTAN_CF" vbProcedure="false">"c1131"</definedName>
    <definedName function="false" hidden="true" name="IQ_SALE_INTAN_CF_BNK" vbProcedure="false">"c1132"</definedName>
    <definedName function="false" hidden="true" name="IQ_SALE_INTAN_CF_BR" vbProcedure="false">"c1133"</definedName>
    <definedName function="false" hidden="true" name="IQ_SALE_INTAN_CF_FIN" vbProcedure="false">"c1134"</definedName>
    <definedName function="false" hidden="true" name="IQ_SALE_INTAN_CF_INS" vbProcedure="false">"c1135"</definedName>
    <definedName function="false" hidden="true" name="IQ_SALE_INTAN_CF_REIT" vbProcedure="false">"c1627"</definedName>
    <definedName function="false" hidden="true" name="IQ_SALE_INTAN_CF_UTI" vbProcedure="false">"c1136"</definedName>
    <definedName function="false" hidden="true" name="IQ_SALE_PPE_CF" vbProcedure="false">"c1137"</definedName>
    <definedName function="false" hidden="true" name="IQ_SALE_PPE_CF_BNK" vbProcedure="false">"c1138"</definedName>
    <definedName function="false" hidden="true" name="IQ_SALE_PPE_CF_BR" vbProcedure="false">"c1139"</definedName>
    <definedName function="false" hidden="true" name="IQ_SALE_PPE_CF_FIN" vbProcedure="false">"c1140"</definedName>
    <definedName function="false" hidden="true" name="IQ_SALE_PPE_CF_INS" vbProcedure="false">"c1141"</definedName>
    <definedName function="false" hidden="true" name="IQ_SALE_PPE_CF_UTI" vbProcedure="false">"c1142"</definedName>
    <definedName function="false" hidden="true" name="IQ_SALE_REAL_ESTATE_CF" vbProcedure="false">"c1143"</definedName>
    <definedName function="false" hidden="true" name="IQ_SALE_REAL_ESTATE_CF_BNK" vbProcedure="false">"c1144"</definedName>
    <definedName function="false" hidden="true" name="IQ_SALE_REAL_ESTATE_CF_BR" vbProcedure="false">"c1145"</definedName>
    <definedName function="false" hidden="true" name="IQ_SALE_REAL_ESTATE_CF_FIN" vbProcedure="false">"c1146"</definedName>
    <definedName function="false" hidden="true" name="IQ_SALE_REAL_ESTATE_CF_INS" vbProcedure="false">"c1147"</definedName>
    <definedName function="false" hidden="true" name="IQ_SALE_REAL_ESTATE_CF_UTI" vbProcedure="false">"c1148"</definedName>
    <definedName function="false" hidden="true" name="IQ_SALE_RE_ASSETS" vbProcedure="false">"c1629"</definedName>
    <definedName function="false" hidden="true" name="IQ_SAME_STORE" vbProcedure="false">"c1149"</definedName>
    <definedName function="false" hidden="true" name="IQ_SAVING_DEP" vbProcedure="false">"c1150"</definedName>
    <definedName function="false" hidden="true" name="IQ_SECURITY_BORROW" vbProcedure="false">"c1152"</definedName>
    <definedName function="false" hidden="true" name="IQ_SECURITY_LEVEL" vbProcedure="false">"c2159"</definedName>
    <definedName function="false" hidden="true" name="IQ_SECURITY_NOTES" vbProcedure="false">"c2202"</definedName>
    <definedName function="false" hidden="true" name="IQ_SECURITY_OWN" vbProcedure="false">"c1153"</definedName>
    <definedName function="false" hidden="true" name="IQ_SECURITY_RESELL" vbProcedure="false">"c1154"</definedName>
    <definedName function="false" hidden="true" name="IQ_SECURITY_TYPE" vbProcedure="false">"c2158"</definedName>
    <definedName function="false" hidden="true" name="IQ_SECUR_RECEIV" vbProcedure="false">"c1151"</definedName>
    <definedName function="false" hidden="true" name="IQ_SEPARATE_ACCT_ASSETS" vbProcedure="false">"c1155"</definedName>
    <definedName function="false" hidden="true" name="IQ_SEPARATE_ACCT_LIAB" vbProcedure="false">"c1156"</definedName>
    <definedName function="false" hidden="true" name="IQ_SERV_CHARGE_DEPOSITS" vbProcedure="false">"c1157"</definedName>
    <definedName function="false" hidden="true" name="IQ_SGA" vbProcedure="false">"c1158"</definedName>
    <definedName function="false" hidden="true" name="IQ_SGA_BNK" vbProcedure="false">"c1159"</definedName>
    <definedName function="false" hidden="true" name="IQ_SGA_INS" vbProcedure="false">"c1160"</definedName>
    <definedName function="false" hidden="true" name="IQ_SGA_MARGIN" vbProcedure="false">"c1898"</definedName>
    <definedName function="false" hidden="true" name="IQ_SGA_REIT" vbProcedure="false">"c1161"</definedName>
    <definedName function="false" hidden="true" name="IQ_SGA_SUPPL" vbProcedure="false">"c1162"</definedName>
    <definedName function="false" hidden="true" name="IQ_SGA_UTI" vbProcedure="false">"c1163"</definedName>
    <definedName function="false" hidden="true" name="IQ_SHAREOUTSTANDING" vbProcedure="false">"c1347"</definedName>
    <definedName function="false" hidden="true" name="IQ_SHARESOUTSTANDING" vbProcedure="false">"c1164"</definedName>
    <definedName function="false" hidden="true" name="IQ_SHORT_INTEREST" vbProcedure="false">"c1165"</definedName>
    <definedName function="false" hidden="true" name="IQ_SHORT_INTEREST_OVER_FLOAT" vbProcedure="false">"c1577"</definedName>
    <definedName function="false" hidden="true" name="IQ_SHORT_INTEREST_PERCENT" vbProcedure="false">"c1576"</definedName>
    <definedName function="false" hidden="true" name="IQ_SHORT_TERM_INVEST" vbProcedure="false">"c1425"</definedName>
    <definedName function="false" hidden="true" name="IQ_SMALL_INT_BEAR_CD" vbProcedure="false">"c1166"</definedName>
    <definedName function="false" hidden="true" name="IQ_SOFTWARE" vbProcedure="false">"c1167"</definedName>
    <definedName function="false" hidden="true" name="IQ_SOURCE" vbProcedure="false">"c1168"</definedName>
    <definedName function="false" hidden="true" name="IQ_SP" vbProcedure="false">"c2171"</definedName>
    <definedName function="false" hidden="true" name="IQ_SPECIAL_DIV_CF" vbProcedure="false">"c1169"</definedName>
    <definedName function="false" hidden="true" name="IQ_SPECIAL_DIV_CF_BNK" vbProcedure="false">"c1170"</definedName>
    <definedName function="false" hidden="true" name="IQ_SPECIAL_DIV_CF_BR" vbProcedure="false">"c1171"</definedName>
    <definedName function="false" hidden="true" name="IQ_SPECIAL_DIV_CF_FIN" vbProcedure="false">"c1172"</definedName>
    <definedName function="false" hidden="true" name="IQ_SPECIAL_DIV_CF_INS" vbProcedure="false">"c1173"</definedName>
    <definedName function="false" hidden="true" name="IQ_SPECIAL_DIV_CF_REIT" vbProcedure="false">"c1174"</definedName>
    <definedName function="false" hidden="true" name="IQ_SPECIAL_DIV_CF_UTI" vbProcedure="false">"c1175"</definedName>
    <definedName function="false" hidden="true" name="IQ_SP_DATE" vbProcedure="false">"c2172"</definedName>
    <definedName function="false" hidden="true" name="IQ_SP_REASON" vbProcedure="false">"c2174"</definedName>
    <definedName function="false" hidden="true" name="IQ_SP_STATUS" vbProcedure="false">"c2173"</definedName>
    <definedName function="false" hidden="true" name="IQ_STATE" vbProcedure="false">"c1200"</definedName>
    <definedName function="false" hidden="true" name="IQ_STATUTORY_SURPLUS" vbProcedure="false">"c1201"</definedName>
    <definedName function="false" hidden="true" name="IQ_STOCK_BASED" vbProcedure="false">"c1202"</definedName>
    <definedName function="false" hidden="true" name="IQ_STOCK_BASED_CF" vbProcedure="false">"c1203"</definedName>
    <definedName function="false" hidden="true" name="IQ_STOCK_BASED_COMP" vbProcedure="false">"c1204"</definedName>
    <definedName function="false" hidden="true" name="IQ_STRIKE_PRICE_ISSUED" vbProcedure="false">"c1645"</definedName>
    <definedName function="false" hidden="true" name="IQ_STRIKE_PRICE_OS" vbProcedure="false">"c1646"</definedName>
    <definedName function="false" hidden="true" name="IQ_STW" vbProcedure="false">"c2166"</definedName>
    <definedName function="false" hidden="true" name="IQ_ST_DEBT" vbProcedure="false">"c1176"</definedName>
    <definedName function="false" hidden="true" name="IQ_ST_DEBT_BNK" vbProcedure="false">"c1177"</definedName>
    <definedName function="false" hidden="true" name="IQ_ST_DEBT_BR" vbProcedure="false">"c1178"</definedName>
    <definedName function="false" hidden="true" name="IQ_ST_DEBT_FIN" vbProcedure="false">"c1179"</definedName>
    <definedName function="false" hidden="true" name="IQ_ST_DEBT_INS" vbProcedure="false">"c1180"</definedName>
    <definedName function="false" hidden="true" name="IQ_ST_DEBT_ISSUED" vbProcedure="false">"c1181"</definedName>
    <definedName function="false" hidden="true" name="IQ_ST_DEBT_ISSUED_BNK" vbProcedure="false">"c1182"</definedName>
    <definedName function="false" hidden="true" name="IQ_ST_DEBT_ISSUED_BR" vbProcedure="false">"c1183"</definedName>
    <definedName function="false" hidden="true" name="IQ_ST_DEBT_ISSUED_FIN" vbProcedure="false">"c1184"</definedName>
    <definedName function="false" hidden="true" name="IQ_ST_DEBT_ISSUED_INS" vbProcedure="false">"c1185"</definedName>
    <definedName function="false" hidden="true" name="IQ_ST_DEBT_ISSUED_REIT" vbProcedure="false">"c1186"</definedName>
    <definedName function="false" hidden="true" name="IQ_ST_DEBT_ISSUED_UTI" vbProcedure="false">"c1187"</definedName>
    <definedName function="false" hidden="true" name="IQ_ST_DEBT_REIT" vbProcedure="false">"c1188"</definedName>
    <definedName function="false" hidden="true" name="IQ_ST_DEBT_REPAID" vbProcedure="false">"c1189"</definedName>
    <definedName function="false" hidden="true" name="IQ_ST_DEBT_REPAID_BNK" vbProcedure="false">"c1190"</definedName>
    <definedName function="false" hidden="true" name="IQ_ST_DEBT_REPAID_BR" vbProcedure="false">"c1191"</definedName>
    <definedName function="false" hidden="true" name="IQ_ST_DEBT_REPAID_FIN" vbProcedure="false">"c1192"</definedName>
    <definedName function="false" hidden="true" name="IQ_ST_DEBT_REPAID_INS" vbProcedure="false">"c1193"</definedName>
    <definedName function="false" hidden="true" name="IQ_ST_DEBT_REPAID_REIT" vbProcedure="false">"c1194"</definedName>
    <definedName function="false" hidden="true" name="IQ_ST_DEBT_REPAID_UTI" vbProcedure="false">"c1195"</definedName>
    <definedName function="false" hidden="true" name="IQ_ST_DEBT_UTI" vbProcedure="false">"c1196"</definedName>
    <definedName function="false" hidden="true" name="IQ_ST_INVEST" vbProcedure="false">"c1197"</definedName>
    <definedName function="false" hidden="true" name="IQ_ST_INVEST_UTI" vbProcedure="false">"c1198"</definedName>
    <definedName function="false" hidden="true" name="IQ_ST_NOTE_RECEIV" vbProcedure="false">"c1199"</definedName>
    <definedName function="false" hidden="true" name="IQ_SUB_LEASE_AFTER_FIVE" vbProcedure="false">"c1207"</definedName>
    <definedName function="false" hidden="true" name="IQ_SUB_LEASE_INC_CY" vbProcedure="false">"c1208"</definedName>
    <definedName function="false" hidden="true" name="IQ_SUB_LEASE_INC_CY1" vbProcedure="false">"c1209"</definedName>
    <definedName function="false" hidden="true" name="IQ_SUB_LEASE_INC_CY2" vbProcedure="false">"c1210"</definedName>
    <definedName function="false" hidden="true" name="IQ_SUB_LEASE_INC_CY3" vbProcedure="false">"c1211"</definedName>
    <definedName function="false" hidden="true" name="IQ_SUB_LEASE_INC_CY4" vbProcedure="false">"c1212"</definedName>
    <definedName function="false" hidden="true" name="IQ_SUB_LEASE_NEXT_FIVE" vbProcedure="false">"c1213"</definedName>
    <definedName function="false" hidden="true" name="IQ_SVA" vbProcedure="false">"c1214"</definedName>
    <definedName function="false" hidden="true" name="IQ_TAX_BENEFIT_OPTIONS" vbProcedure="false">"c1215"</definedName>
    <definedName function="false" hidden="true" name="IQ_TAX_EQUIV_NET_INT_INC" vbProcedure="false">"c1216"</definedName>
    <definedName function="false" hidden="true" name="IQ_TBV" vbProcedure="false">"c1906"</definedName>
    <definedName function="false" hidden="true" name="IQ_TBV_10YR_ANN_GROWTH" vbProcedure="false">"c1936"</definedName>
    <definedName function="false" hidden="true" name="IQ_TBV_1YR_ANN_GROWTH" vbProcedure="false">"c1931"</definedName>
    <definedName function="false" hidden="true" name="IQ_TBV_2YR_ANN_GROWTH" vbProcedure="false">"c1932"</definedName>
    <definedName function="false" hidden="true" name="IQ_TBV_3YR_ANN_GROWTH" vbProcedure="false">"c1933"</definedName>
    <definedName function="false" hidden="true" name="IQ_TBV_5YR_ANN_GROWTH" vbProcedure="false">"c1934"</definedName>
    <definedName function="false" hidden="true" name="IQ_TBV_7YR_ANN_GROWTH" vbProcedure="false">"c1935"</definedName>
    <definedName function="false" hidden="true" name="IQ_TBV_SHARE" vbProcedure="false">"c1217"</definedName>
    <definedName function="false" hidden="true" name="IQ_TEMPLATE" vbProcedure="false">"c1521"</definedName>
    <definedName function="false" hidden="true" name="IQ_TENANT" vbProcedure="false">"c1218"</definedName>
    <definedName function="false" hidden="true" name="IQ_TEV" vbProcedure="false">"c1219"</definedName>
    <definedName function="false" hidden="true" name="IQ_TEV_EBIT" vbProcedure="false">"c1220"</definedName>
    <definedName function="false" hidden="true" name="IQ_TEV_EBITDA" vbProcedure="false">"c1222"</definedName>
    <definedName function="false" hidden="true" name="IQ_TEV_EBITDA_AVG" vbProcedure="false">"c1223"</definedName>
    <definedName function="false" hidden="true" name="IQ_TEV_EBITDA_FWD" vbProcedure="false">"c1224"</definedName>
    <definedName function="false" hidden="true" name="IQ_TEV_EBIT_AVG" vbProcedure="false">"c1221"</definedName>
    <definedName function="false" hidden="true" name="IQ_TEV_EMPLOYEE_AVG" vbProcedure="false">"c1225"</definedName>
    <definedName function="false" hidden="true" name="IQ_TEV_TOTAL_REV" vbProcedure="false">"c1226"</definedName>
    <definedName function="false" hidden="true" name="IQ_TEV_TOTAL_REV_AVG" vbProcedure="false">"c1227"</definedName>
    <definedName function="false" hidden="true" name="IQ_TEV_TOTAL_REV_FWD" vbProcedure="false">"c1228"</definedName>
    <definedName function="false" hidden="true" name="IQ_TEV_UFCF" vbProcedure="false">"c2208"</definedName>
    <definedName function="false" hidden="true" name="IQ_TIER_ONE_RATIO" vbProcedure="false">"c1229"</definedName>
    <definedName function="false" hidden="true" name="IQ_TIME_DEP" vbProcedure="false">"c1230"</definedName>
    <definedName function="false" hidden="true" name="IQ_TODAY" vbProcedure="false">0</definedName>
    <definedName function="false" hidden="true" name="IQ_TOTAL_AR_BR" vbProcedure="false">"c1231"</definedName>
    <definedName function="false" hidden="true" name="IQ_TOTAL_AR_REIT" vbProcedure="false">"c1232"</definedName>
    <definedName function="false" hidden="true" name="IQ_TOTAL_AR_UTI" vbProcedure="false">"c1233"</definedName>
    <definedName function="false" hidden="true" name="IQ_TOTAL_ASSETS" vbProcedure="false">"c1234"</definedName>
    <definedName function="false" hidden="true" name="IQ_TOTAL_ASSETS_10YR_ANN_GROWTH" vbProcedure="false">"c1235"</definedName>
    <definedName function="false" hidden="true" name="IQ_TOTAL_ASSETS_1YR_ANN_GROWTH" vbProcedure="false">"c1236"</definedName>
    <definedName function="false" hidden="true" name="IQ_TOTAL_ASSETS_2YR_ANN_GROWTH" vbProcedure="false">"c1237"</definedName>
    <definedName function="false" hidden="true" name="IQ_TOTAL_ASSETS_3YR_ANN_GROWTH" vbProcedure="false">"c1238"</definedName>
    <definedName function="false" hidden="true" name="IQ_TOTAL_ASSETS_5YR_ANN_GROWTH" vbProcedure="false">"c1239"</definedName>
    <definedName function="false" hidden="true" name="IQ_TOTAL_ASSETS_7YR_ANN_GROWTH" vbProcedure="false">"c1240"</definedName>
    <definedName function="false" hidden="true" name="IQ_TOTAL_AVG_CE_TOTAL_AVG_ASSETS" vbProcedure="false">"c1241"</definedName>
    <definedName function="false" hidden="true" name="IQ_TOTAL_AVG_EQUITY_TOTAL_AVG_ASSETS" vbProcedure="false">"c1242"</definedName>
    <definedName function="false" hidden="true" name="IQ_TOTAL_CA" vbProcedure="false">"c1243"</definedName>
    <definedName function="false" hidden="true" name="IQ_TOTAL_CAP" vbProcedure="false">"c1507"</definedName>
    <definedName function="false" hidden="true" name="IQ_TOTAL_CAPITAL_RATIO" vbProcedure="false">"c1244"</definedName>
    <definedName function="false" hidden="true" name="IQ_TOTAL_CASH_DIVID" vbProcedure="false">"c1455"</definedName>
    <definedName function="false" hidden="true" name="IQ_TOTAL_CASH_FINAN" vbProcedure="false">"c1352"</definedName>
    <definedName function="false" hidden="true" name="IQ_TOTAL_CASH_INVEST" vbProcedure="false">"c1353"</definedName>
    <definedName function="false" hidden="true" name="IQ_TOTAL_CASH_OPER" vbProcedure="false">"c1354"</definedName>
    <definedName function="false" hidden="true" name="IQ_TOTAL_CHURN" vbProcedure="false">"c2122"</definedName>
    <definedName function="false" hidden="true" name="IQ_TOTAL_CL" vbProcedure="false">"c1245"</definedName>
    <definedName function="false" hidden="true" name="IQ_TOTAL_COMMON" vbProcedure="false">"c1411"</definedName>
    <definedName function="false" hidden="true" name="IQ_TOTAL_COMMON_EQUITY" vbProcedure="false">"c1246"</definedName>
    <definedName function="false" hidden="true" name="IQ_TOTAL_CURRENT_ASSETS" vbProcedure="false">"c1430"</definedName>
    <definedName function="false" hidden="true" name="IQ_TOTAL_CURRENT_LIAB" vbProcedure="false">"c1431"</definedName>
    <definedName function="false" hidden="true" name="IQ_TOTAL_DEBT" vbProcedure="false">"c1247"</definedName>
    <definedName function="false" hidden="true" name="IQ_TOTAL_DEBT_CAPITAL" vbProcedure="false">"c1248"</definedName>
    <definedName function="false" hidden="true" name="IQ_TOTAL_DEBT_EBITDA" vbProcedure="false">"c1249"</definedName>
    <definedName function="false" hidden="true" name="IQ_TOTAL_DEBT_EQUITY" vbProcedure="false">"c1250"</definedName>
    <definedName function="false" hidden="true" name="IQ_TOTAL_DEBT_ISSUED" vbProcedure="false">"c1251"</definedName>
    <definedName function="false" hidden="true" name="IQ_TOTAL_DEBT_ISSUED_BNK" vbProcedure="false">"c1252"</definedName>
    <definedName function="false" hidden="true" name="IQ_TOTAL_DEBT_ISSUED_BR" vbProcedure="false">"c1253"</definedName>
    <definedName function="false" hidden="true" name="IQ_TOTAL_DEBT_ISSUED_FIN" vbProcedure="false">"c1254"</definedName>
    <definedName function="false" hidden="true" name="IQ_TOTAL_DEBT_ISSUED_REIT" vbProcedure="false">"c1255"</definedName>
    <definedName function="false" hidden="true" name="IQ_TOTAL_DEBT_ISSUED_UTI" vbProcedure="false">"c1256"</definedName>
    <definedName function="false" hidden="true" name="IQ_TOTAL_DEBT_ISSUES_INS" vbProcedure="false">"c1257"</definedName>
    <definedName function="false" hidden="true" name="IQ_TOTAL_DEBT_OVER_EBITDA" vbProcedure="false">"c1433"</definedName>
    <definedName function="false" hidden="true" name="IQ_TOTAL_DEBT_OVER_TOTAL_BV" vbProcedure="false">"c1434"</definedName>
    <definedName function="false" hidden="true" name="IQ_TOTAL_DEBT_OVER_TOTAL_CAP" vbProcedure="false">"c1432"</definedName>
    <definedName function="false" hidden="true" name="IQ_TOTAL_DEBT_REPAID" vbProcedure="false">"c1258"</definedName>
    <definedName function="false" hidden="true" name="IQ_TOTAL_DEBT_REPAID_BNK" vbProcedure="false">"c1259"</definedName>
    <definedName function="false" hidden="true" name="IQ_TOTAL_DEBT_REPAID_BR" vbProcedure="false">"c1260"</definedName>
    <definedName function="false" hidden="true" name="IQ_TOTAL_DEBT_REPAID_FIN" vbProcedure="false">"c1261"</definedName>
    <definedName function="false" hidden="true" name="IQ_TOTAL_DEBT_REPAID_INS" vbProcedure="false">"c1262"</definedName>
    <definedName function="false" hidden="true" name="IQ_TOTAL_DEBT_REPAID_REIT" vbProcedure="false">"c1263"</definedName>
    <definedName function="false" hidden="true" name="IQ_TOTAL_DEBT_REPAID_UTI" vbProcedure="false">"c1264"</definedName>
    <definedName function="false" hidden="true" name="IQ_TOTAL_DEPOSITS" vbProcedure="false">"c1265"</definedName>
    <definedName function="false" hidden="true" name="IQ_TOTAL_DIV_PAID_CF" vbProcedure="false">"c1266"</definedName>
    <definedName function="false" hidden="true" name="IQ_TOTAL_EMPLOYEE" vbProcedure="false">"c1522"</definedName>
    <definedName function="false" hidden="true" name="IQ_TOTAL_EMPLOYEES" vbProcedure="false">"c1522"</definedName>
    <definedName function="false" hidden="true" name="IQ_TOTAL_EQUITY" vbProcedure="false">"c1267"</definedName>
    <definedName function="false" hidden="true" name="IQ_TOTAL_EQUITY_10YR_ANN_GROWTH" vbProcedure="false">"c1268"</definedName>
    <definedName function="false" hidden="true" name="IQ_TOTAL_EQUITY_1YR_ANN_GROWTH" vbProcedure="false">"c1269"</definedName>
    <definedName function="false" hidden="true" name="IQ_TOTAL_EQUITY_2YR_ANN_GROWTH" vbProcedure="false">"c1270"</definedName>
    <definedName function="false" hidden="true" name="IQ_TOTAL_EQUITY_3YR_ANN_GROWTH" vbProcedure="false">"c1271"</definedName>
    <definedName function="false" hidden="true" name="IQ_TOTAL_EQUITY_5YR_ANN_GROWTH" vbProcedure="false">"c1272"</definedName>
    <definedName function="false" hidden="true" name="IQ_TOTAL_EQUITY_7YR_ANN_GROWTH" vbProcedure="false">"c1273"</definedName>
    <definedName function="false" hidden="true" name="IQ_TOTAL_EQUITY_ALLOWANCE_TOTAL_LOANS" vbProcedure="false">"c1274"</definedName>
    <definedName function="false" hidden="true" name="IQ_TOTAL_INTEREST_EXP" vbProcedure="false">"c1382"</definedName>
    <definedName function="false" hidden="true" name="IQ_TOTAL_INVENTORY" vbProcedure="false">"c1385"</definedName>
    <definedName function="false" hidden="true" name="IQ_TOTAL_INVEST" vbProcedure="false">"c1275"</definedName>
    <definedName function="false" hidden="true" name="IQ_TOTAL_LIAB" vbProcedure="false">"c1276"</definedName>
    <definedName function="false" hidden="true" name="IQ_TOTAL_LIAB_BNK" vbProcedure="false">"c1277"</definedName>
    <definedName function="false" hidden="true" name="IQ_TOTAL_LIAB_BR" vbProcedure="false">"c1278"</definedName>
    <definedName function="false" hidden="true" name="IQ_TOTAL_LIAB_EQUITY" vbProcedure="false">"c1279"</definedName>
    <definedName function="false" hidden="true" name="IQ_TOTAL_LIAB_FIN" vbProcedure="false">"c1280"</definedName>
    <definedName function="false" hidden="true" name="IQ_TOTAL_LIAB_INS" vbProcedure="false">"c1281"</definedName>
    <definedName function="false" hidden="true" name="IQ_TOTAL_LIAB_REIT" vbProcedure="false">"c1282"</definedName>
    <definedName function="false" hidden="true" name="IQ_TOTAL_LIAB_SHAREHOLD" vbProcedure="false">"c1435"</definedName>
    <definedName function="false" hidden="true" name="IQ_TOTAL_LIAB_TOTAL_ASSETS" vbProcedure="false">"c1283"</definedName>
    <definedName function="false" hidden="true" name="IQ_TOTAL_LONG_DEBT" vbProcedure="false">"c1617"</definedName>
    <definedName function="false" hidden="true" name="IQ_TOTAL_NON_REC" vbProcedure="false">"c1444"</definedName>
    <definedName function="false" hidden="true" name="IQ_TOTAL_OPER_EXPEN" vbProcedure="false">"c1445"</definedName>
    <definedName function="false" hidden="true" name="IQ_TOTAL_OPER_EXP_BR" vbProcedure="false">"c1284"</definedName>
    <definedName function="false" hidden="true" name="IQ_TOTAL_OPER_EXP_FIN" vbProcedure="false">"c1285"</definedName>
    <definedName function="false" hidden="true" name="IQ_TOTAL_OPER_EXP_INS" vbProcedure="false">"c1286"</definedName>
    <definedName function="false" hidden="true" name="IQ_TOTAL_OPER_EXP_REIT" vbProcedure="false">"c1287"</definedName>
    <definedName function="false" hidden="true" name="IQ_TOTAL_OPER_EXP_UTI" vbProcedure="false">"c1288"</definedName>
    <definedName function="false" hidden="true" name="IQ_TOTAL_OTHER_OPER" vbProcedure="false">"c1289"</definedName>
    <definedName function="false" hidden="true" name="IQ_TOTAL_OUTSTANDING_BS_DATE" vbProcedure="false">"c1022"</definedName>
    <definedName function="false" hidden="true" name="IQ_TOTAL_OUTSTANDING_FILING_DATE" vbProcedure="false">"c2107"</definedName>
    <definedName function="false" hidden="true" name="IQ_TOTAL_PENSION_ASSETS" vbProcedure="false">"c1290"</definedName>
    <definedName function="false" hidden="true" name="IQ_TOTAL_PENSION_EXP" vbProcedure="false">"c1291"</definedName>
    <definedName function="false" hidden="true" name="IQ_TOTAL_PENSION_OBLIGATION" vbProcedure="false">"c1292"</definedName>
    <definedName function="false" hidden="true" name="IQ_TOTAL_PROVED_RESERVES_OIL" vbProcedure="false">"c2040"</definedName>
    <definedName function="false" hidden="true" name="IQ_TOTAL_RECEIV" vbProcedure="false">"c1293"</definedName>
    <definedName function="false" hidden="true" name="IQ_TOTAL_REV" vbProcedure="false">"c1294"</definedName>
    <definedName function="false" hidden="true" name="IQ_TOTAL_REVENUE" vbProcedure="false">"c1436"</definedName>
    <definedName function="false" hidden="true" name="IQ_TOTAL_REV_10YR_ANN_GROWTH" vbProcedure="false">"c1295"</definedName>
    <definedName function="false" hidden="true" name="IQ_TOTAL_REV_1YR_ANN_GROWTH" vbProcedure="false">"c1296"</definedName>
    <definedName function="false" hidden="true" name="IQ_TOTAL_REV_2YR_ANN_GROWTH" vbProcedure="false">"c1297"</definedName>
    <definedName function="false" hidden="true" name="IQ_TOTAL_REV_3YR_ANN_GROWTH" vbProcedure="false">"c1298"</definedName>
    <definedName function="false" hidden="true" name="IQ_TOTAL_REV_5YR_ANN_GROWTH" vbProcedure="false">"c1299"</definedName>
    <definedName function="false" hidden="true" name="IQ_TOTAL_REV_7YR_ANN_GROWTH" vbProcedure="false">"c1300"</definedName>
    <definedName function="false" hidden="true" name="IQ_TOTAL_REV_AS_REPORTED" vbProcedure="false">"c1301"</definedName>
    <definedName function="false" hidden="true" name="IQ_TOTAL_REV_BNK" vbProcedure="false">"c1302"</definedName>
    <definedName function="false" hidden="true" name="IQ_TOTAL_REV_BR" vbProcedure="false">"c1303"</definedName>
    <definedName function="false" hidden="true" name="IQ_TOTAL_REV_EMPLOYEE" vbProcedure="false">"c1304"</definedName>
    <definedName function="false" hidden="true" name="IQ_TOTAL_REV_FIN" vbProcedure="false">"c1305"</definedName>
    <definedName function="false" hidden="true" name="IQ_TOTAL_REV_INS" vbProcedure="false">"c1306"</definedName>
    <definedName function="false" hidden="true" name="IQ_TOTAL_REV_REIT" vbProcedure="false">"c1307"</definedName>
    <definedName function="false" hidden="true" name="IQ_TOTAL_REV_SHARE" vbProcedure="false">"c1912"</definedName>
    <definedName function="false" hidden="true" name="IQ_TOTAL_REV_UTI" vbProcedure="false">"c1308"</definedName>
    <definedName function="false" hidden="true" name="IQ_TOTAL_SPECIAL" vbProcedure="false">"c1618"</definedName>
    <definedName function="false" hidden="true" name="IQ_TOTAL_ST_BORROW" vbProcedure="false">"c1424"</definedName>
    <definedName function="false" hidden="true" name="IQ_TOTAL_SUBS" vbProcedure="false">"c2119"</definedName>
    <definedName function="false" hidden="true" name="IQ_TOTAL_UNUSUAL" vbProcedure="false">"c1508"</definedName>
    <definedName function="false" hidden="true" name="IQ_TOT_ADJ_INC" vbProcedure="false">"c1616"</definedName>
    <definedName function="false" hidden="true" name="IQ_TRADE_AR" vbProcedure="false">"c1345"</definedName>
    <definedName function="false" hidden="true" name="IQ_TRADE_PRINCIPAL" vbProcedure="false">"c1309"</definedName>
    <definedName function="false" hidden="true" name="IQ_TRADING_ASSETS" vbProcedure="false">"c1310"</definedName>
    <definedName function="false" hidden="true" name="IQ_TRADING_CURRENCY" vbProcedure="false">"c2212"</definedName>
    <definedName function="false" hidden="true" name="IQ_TREASURY" vbProcedure="false">"c1311"</definedName>
    <definedName function="false" hidden="true" name="IQ_TREASURY_OTHER_EQUITY" vbProcedure="false">"c1312"</definedName>
    <definedName function="false" hidden="true" name="IQ_TREASURY_OTHER_EQUITY_BNK" vbProcedure="false">"c1313"</definedName>
    <definedName function="false" hidden="true" name="IQ_TREASURY_OTHER_EQUITY_BR" vbProcedure="false">"c1314"</definedName>
    <definedName function="false" hidden="true" name="IQ_TREASURY_OTHER_EQUITY_FIN" vbProcedure="false">"c1315"</definedName>
    <definedName function="false" hidden="true" name="IQ_TREASURY_OTHER_EQUITY_INS" vbProcedure="false">"c1316"</definedName>
    <definedName function="false" hidden="true" name="IQ_TREASURY_OTHER_EQUITY_REIT" vbProcedure="false">"c1317"</definedName>
    <definedName function="false" hidden="true" name="IQ_TREASURY_OTHER_EQUITY_UTI" vbProcedure="false">"c1318"</definedName>
    <definedName function="false" hidden="true" name="IQ_TREASURY_STOCK" vbProcedure="false">"c1438"</definedName>
    <definedName function="false" hidden="true" name="IQ_TRUST_INC" vbProcedure="false">"c1319"</definedName>
    <definedName function="false" hidden="true" name="IQ_TRUST_PREF" vbProcedure="false">"c1320"</definedName>
    <definedName function="false" hidden="true" name="IQ_UFCF_10YR_ANN_GROWTH" vbProcedure="false">"c1948"</definedName>
    <definedName function="false" hidden="true" name="IQ_UFCF_1YR_ANN_GROWTH" vbProcedure="false">"c1943"</definedName>
    <definedName function="false" hidden="true" name="IQ_UFCF_2YR_ANN_GROWTH" vbProcedure="false">"c1944"</definedName>
    <definedName function="false" hidden="true" name="IQ_UFCF_3YR_ANN_GROWTH" vbProcedure="false">"c1945"</definedName>
    <definedName function="false" hidden="true" name="IQ_UFCF_5YR_ANN_GROWTH" vbProcedure="false">"c1946"</definedName>
    <definedName function="false" hidden="true" name="IQ_UFCF_7YR_ANN_GROWTH" vbProcedure="false">"c1947"</definedName>
    <definedName function="false" hidden="true" name="IQ_UFCF_MARGIN" vbProcedure="false">"c1962"</definedName>
    <definedName function="false" hidden="true" name="IQ_UNEARN_PREMIUM" vbProcedure="false">"c1321"</definedName>
    <definedName function="false" hidden="true" name="IQ_UNEARN_REV_CURRENT" vbProcedure="false">"c1322"</definedName>
    <definedName function="false" hidden="true" name="IQ_UNEARN_REV_CURRENT_BNK" vbProcedure="false">"c1323"</definedName>
    <definedName function="false" hidden="true" name="IQ_UNEARN_REV_CURRENT_BR" vbProcedure="false">"c1324"</definedName>
    <definedName function="false" hidden="true" name="IQ_UNEARN_REV_CURRENT_FIN" vbProcedure="false">"c1325"</definedName>
    <definedName function="false" hidden="true" name="IQ_UNEARN_REV_CURRENT_INS" vbProcedure="false">"c1326"</definedName>
    <definedName function="false" hidden="true" name="IQ_UNEARN_REV_CURRENT_REIT" vbProcedure="false">"c1327"</definedName>
    <definedName function="false" hidden="true" name="IQ_UNEARN_REV_CURRENT_UTI" vbProcedure="false">"c1328"</definedName>
    <definedName function="false" hidden="true" name="IQ_UNEARN_REV_LT" vbProcedure="false">"c1329"</definedName>
    <definedName function="false" hidden="true" name="IQ_UNLEVERED_FCF" vbProcedure="false">"c1908"</definedName>
    <definedName function="false" hidden="true" name="IQ_UNPAID_CLAIMS" vbProcedure="false">"c1330"</definedName>
    <definedName function="false" hidden="true" name="IQ_UNREALIZED_GAIN" vbProcedure="false">"c1619"</definedName>
    <definedName function="false" hidden="true" name="IQ_UNUSUAL_EXP" vbProcedure="false">"c1456"</definedName>
    <definedName function="false" hidden="true" name="IQ_US_GAAP" vbProcedure="false">"c1331"</definedName>
    <definedName function="false" hidden="true" name="IQ_UTIL_PPE_NET" vbProcedure="false">"c1620"</definedName>
    <definedName function="false" hidden="true" name="IQ_UTIL_REV" vbProcedure="false">"c2091"</definedName>
    <definedName function="false" hidden="true" name="IQ_UV_PENSION_LIAB" vbProcedure="false">"c1332"</definedName>
    <definedName function="false" hidden="true" name="IQ_VALUE_TRADED_LAST_3MTH" vbProcedure="false">"c1530"</definedName>
    <definedName function="false" hidden="true" name="IQ_VALUE_TRADED_LAST_6MTH" vbProcedure="false">"c1531"</definedName>
    <definedName function="false" hidden="true" name="IQ_VALUE_TRADED_LAST_MTH" vbProcedure="false">"c1529"</definedName>
    <definedName function="false" hidden="true" name="IQ_VALUE_TRADED_LAST_WK" vbProcedure="false">"c1528"</definedName>
    <definedName function="false" hidden="true" name="IQ_VALUE_TRADED_LAST_YR" vbProcedure="false">"c1532"</definedName>
    <definedName function="false" hidden="true" name="IQ_VOLUME" vbProcedure="false">"c1333"</definedName>
    <definedName function="false" hidden="true" name="IQ_VOL_LAST_3MTH" vbProcedure="false">"c1525"</definedName>
    <definedName function="false" hidden="true" name="IQ_VOL_LAST_6MTH" vbProcedure="false">"c1526"</definedName>
    <definedName function="false" hidden="true" name="IQ_VOL_LAST_MTH" vbProcedure="false">"c1524"</definedName>
    <definedName function="false" hidden="true" name="IQ_VOL_LAST_WK" vbProcedure="false">"c1523"</definedName>
    <definedName function="false" hidden="true" name="IQ_VOL_LAST_YR" vbProcedure="false">"c1527"</definedName>
    <definedName function="false" hidden="true" name="IQ_WEIGHTED_AVG_PRICE" vbProcedure="false">"c1334"</definedName>
    <definedName function="false" hidden="true" name="IQ_WIP_INV" vbProcedure="false">"c1335"</definedName>
    <definedName function="false" hidden="true" name="IQ_WORKMEN_WRITTEN" vbProcedure="false">"c1336"</definedName>
    <definedName function="false" hidden="true" name="IQ_XDIV_DATE" vbProcedure="false">"c2104"</definedName>
    <definedName function="false" hidden="true" name="IQ_YEARHIGH" vbProcedure="false">"c1337"</definedName>
    <definedName function="false" hidden="true" name="IQ_YEARHIGH_DATE" vbProcedure="false">"c2250"</definedName>
    <definedName function="false" hidden="true" name="IQ_YEARLOW" vbProcedure="false">"c1338"</definedName>
    <definedName function="false" hidden="true" name="IQ_YEARLOW_DATE" vbProcedure="false">"c2251"</definedName>
    <definedName function="false" hidden="true" name="IQ_YTD" vbProcedure="false">3000</definedName>
    <definedName function="false" hidden="true" name="IQ_YTDMONTH" vbProcedure="false">130000</definedName>
    <definedName function="false" hidden="true" name="IQ_YTW" vbProcedure="false">"c2163"</definedName>
    <definedName function="false" hidden="true" name="IQ_YTW_DATE" vbProcedure="false">"c2164"</definedName>
    <definedName function="false" hidden="true" name="IQ_YTW_DATE_TYPE" vbProcedure="false">"c2165"</definedName>
    <definedName function="false" hidden="true" name="IQ_Z_SCORE" vbProcedure="false">"c1339"</definedName>
    <definedName function="false" hidden="true" name="IRE" vbProcedure="false">{#N/A,#N/A,FALSE,"단축1";#N/A,#N/A,FALSE,"단축2";#N/A,#N/A,FALSE,"단축3";#N/A,#N/A,FALSE,"장축";#N/A,#N/A,FALSE,"4WD"}</definedName>
    <definedName function="false" hidden="true" name="IT" vbProcedure="false">{"'Sheet1'!$A$1:$H$36"}</definedName>
    <definedName function="false" hidden="true" name="IT수정" vbProcedure="false">{"'Sheet1'!$A$1:$H$36"}</definedName>
    <definedName function="false" hidden="true" name="janeiro1"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jcjcw" vbProcedure="false">{#N/A,#N/A,FALSE,"단축1";#N/A,#N/A,FALSE,"단축2";#N/A,#N/A,FALSE,"단축3";#N/A,#N/A,FALSE,"장축";#N/A,#N/A,FALSE,"4WD"}</definedName>
    <definedName function="false" hidden="true" name="jdjchaka" vbProcedure="false">{#N/A,#N/A,FALSE,"단축1";#N/A,#N/A,FALSE,"단축2";#N/A,#N/A,FALSE,"단축3";#N/A,#N/A,FALSE,"장축";#N/A,#N/A,FALSE,"4WD"}</definedName>
    <definedName function="false" hidden="true" name="jdjjjd" vbProcedure="false">{#N/A,#N/A,FALSE,"을지 (4)";#N/A,#N/A,FALSE,"을지 (5)";#N/A,#N/A,FALSE,"을지 (6)"}</definedName>
    <definedName function="false" hidden="true" name="jf" vbProcedure="false">#REF!</definedName>
    <definedName function="false" hidden="true" name="jfc" vbProcedure="false">#REF!</definedName>
    <definedName function="false" hidden="true" name="JGHJ" vbProcedure="false">{#N/A,#N/A,FALSE,"단축1";#N/A,#N/A,FALSE,"단축2";#N/A,#N/A,FALSE,"단축3";#N/A,#N/A,FALSE,"장축";#N/A,#N/A,FALSE,"4WD"}</definedName>
    <definedName function="false" hidden="true" name="JGR" vbProcedure="false">#REF!</definedName>
    <definedName function="false" hidden="true" name="jhbjkhkj" vbProcedure="false">{#N/A,#N/A,TRUE,"Summary";#N/A,#N/A,TRUE,"IS";#N/A,#N/A,TRUE,"Adj";#N/A,#N/A,TRUE,"BS";#N/A,#N/A,TRUE,"CF";#N/A,#N/A,TRUE,"Debt";#N/A,#N/A,TRUE,"IRR"}</definedName>
    <definedName function="false" hidden="true" name="jhdjhdkjs" vbProcedure="false">{#N/A,#N/A,FALSE,"단축1";#N/A,#N/A,FALSE,"단축2";#N/A,#N/A,FALSE,"단축3";#N/A,#N/A,FALSE,"장축";#N/A,#N/A,FALSE,"4WD"}</definedName>
    <definedName function="false" hidden="true" name="jjdjdjdjjs" vbProcedure="false">{#N/A,#N/A,FALSE,"단축1";#N/A,#N/A,FALSE,"단축2";#N/A,#N/A,FALSE,"단축3";#N/A,#N/A,FALSE,"장축";#N/A,#N/A,FALSE,"4WD"}</definedName>
    <definedName function="false" hidden="true" name="JJJJ" vbProcedure="false">#N/A</definedName>
    <definedName function="false" hidden="true" name="jjjjj" vbProcedure="false">{"Total",#N/A,FALSE,"Total Proved + Probable";"PDP",#N/A,FALSE,"Total Proved + Probable";"PNP",#N/A,FALSE,"Total Proved + Probable";"PUD",#N/A,FALSE,"Total Proved + Probable";"Prob",#N/A,FALSE,"Total Proved + Probable"}</definedName>
    <definedName function="false" hidden="true" name="jjjjjj" vbProcedure="false">{"trademark1",#N/A,FALSE,"Trademark(s) and Trade Name(s)"}</definedName>
    <definedName function="false" hidden="true" name="jjjjjjj" vbProcedure="false">{"histincome",#N/A,FALSE,"hyfins";"closing balance",#N/A,FALSE,"hyfins"}</definedName>
    <definedName function="false" hidden="true" name="jjjjjjjj" vbProcedure="false">{"'7-2지역별'!$A$1:$R$44"}</definedName>
    <definedName function="false" hidden="true" name="JJJJJJJJJJJJ" vbProcedure="false">{#N/A,#N/A,FALSE,"HOT RU TEM";#N/A,#N/A,FALSE,"HOT RU TEM";#N/A,#N/A,FALSE,"HOT RU TEM"}</definedName>
    <definedName function="false" hidden="true" name="jjjj\" vbProcedure="false">#REF!</definedName>
    <definedName function="false" hidden="true" name="JK" vbProcedure="false">{#N/A,#N/A,TRUE,"Y생산";#N/A,#N/A,TRUE,"Y판매";#N/A,#N/A,TRUE,"Y총물량";#N/A,#N/A,TRUE,"Y능력";#N/A,#N/A,TRUE,"YKD"}</definedName>
    <definedName function="false" hidden="true" name="jkjij" vbProcedure="false">#REF!</definedName>
    <definedName function="false" hidden="true" name="jkljlkjl" vbProcedure="false">{#N/A,#N/A,FALSE,"UNIT";#N/A,#N/A,FALSE,"UNIT";#N/A,#N/A,FALSE,"계정"}</definedName>
    <definedName function="false" hidden="true" name="JOKM" vbProcedure="false">{#N/A,#N/A,FALSE,"단축1";#N/A,#N/A,FALSE,"단축2";#N/A,#N/A,FALSE,"단축3";#N/A,#N/A,FALSE,"장축";#N/A,#N/A,FALSE,"4WD"}</definedName>
    <definedName function="false" hidden="true" name="JSJXAJ" vbProcedure="false">{#N/A,#N/A,FALSE,"단축1";#N/A,#N/A,FALSE,"단축2";#N/A,#N/A,FALSE,"단축3";#N/A,#N/A,FALSE,"장축";#N/A,#N/A,FALSE,"4WD"}</definedName>
    <definedName function="false" hidden="true" name="jtyjh" vbProcedure="false">{"'7-2지역별'!$A$1:$R$44"}</definedName>
    <definedName function="false" hidden="true" name="jutygh" vbProcedure="false">{"'7-2지역별'!$A$1:$R$44"}</definedName>
    <definedName function="false" hidden="true" name="JUU" vbProcedure="false">#N/A</definedName>
    <definedName function="false" hidden="true" name="JWG" vbProcedure="false">{#N/A,#N/A,FALSE,"단축1";#N/A,#N/A,FALSE,"단축2";#N/A,#N/A,FALSE,"단축3";#N/A,#N/A,FALSE,"장축";#N/A,#N/A,FALSE,"4WD"}</definedName>
    <definedName function="false" hidden="true" name="jyfyj" vbProcedure="false">{#N/A,#N/A,FALSE,"단축1";#N/A,#N/A,FALSE,"단축2";#N/A,#N/A,FALSE,"단축3";#N/A,#N/A,FALSE,"장축";#N/A,#N/A,FALSE,"4WD"}</definedName>
    <definedName function="false" hidden="true" name="jyuk" vbProcedure="false">{#N/A,#N/A,TRUE,"Y생산";#N/A,#N/A,TRUE,"Y판매";#N/A,#N/A,TRUE,"Y총물량";#N/A,#N/A,TRUE,"Y능력";#N/A,#N/A,TRUE,"YKD"}</definedName>
    <definedName function="false" hidden="true" name="ka" vbProcedure="false">{#N/A,#N/A,FALSE,"단축1";#N/A,#N/A,FALSE,"단축2";#N/A,#N/A,FALSE,"단축3";#N/A,#N/A,FALSE,"장축";#N/A,#N/A,FALSE,"4WD"}</definedName>
    <definedName function="false" hidden="true" name="KAKAKA" vbProcedure="false">#REF!</definedName>
    <definedName function="false" hidden="true" name="KBGGDFVN" vbProcedure="false">{"'7-2지역별'!$A$1:$R$44"}</definedName>
    <definedName function="false" hidden="true" name="KC" vbProcedure="false">{#N/A,#N/A,FALSE,"을지 (4)";#N/A,#N/A,FALSE,"을지 (5)";#N/A,#N/A,FALSE,"을지 (6)"}</definedName>
    <definedName function="false" hidden="true" name="kdgfksdghkf" vbProcedure="false">{"'7-2지역별'!$A$1:$R$44"}</definedName>
    <definedName function="false" hidden="true" name="KEY" vbProcedure="false">#REF!</definedName>
    <definedName function="false" hidden="true" name="key2." vbProcedure="false">#REF!</definedName>
    <definedName function="false" hidden="true" name="KFDKJHGFDKHG" vbProcedure="false">{"'7-2지역별'!$A$1:$R$44"}</definedName>
    <definedName function="false" hidden="true" name="kgfdjldf" vbProcedure="false">{"'7-2지역별'!$A$1:$R$44"}</definedName>
    <definedName function="false" hidden="true" name="kgq" vbProcedure="false">{"'7-2지역별'!$A$1:$R$44"}</definedName>
    <definedName function="false" hidden="true" name="khjgy" vbProcedure="false">#REF!</definedName>
    <definedName function="false" hidden="true" name="kho" vbProcedure="false">{#N/A,#N/A,FALSE,"단축1";#N/A,#N/A,FALSE,"단축2";#N/A,#N/A,FALSE,"단축3";#N/A,#N/A,FALSE,"장축";#N/A,#N/A,FALSE,"4WD"}</definedName>
    <definedName function="false" hidden="true" name="KIA" vbProcedure="false">{#N/A,#N/A,FALSE,"단축1";#N/A,#N/A,FALSE,"단축2";#N/A,#N/A,FALSE,"단축3";#N/A,#N/A,FALSE,"장축";#N/A,#N/A,FALSE,"4WD"}</definedName>
    <definedName function="false" hidden="true" name="KING" vbProcedure="false">#REF!</definedName>
    <definedName function="false" hidden="true" name="kiukukuku" vbProcedure="false">{"'7-2지역별'!$A$1:$R$44"}</definedName>
    <definedName function="false" hidden="true" name="kjhbvv" vbProcedure="false">{"'7-2지역별'!$A$1:$R$44"}</definedName>
    <definedName function="false" hidden="true" name="kjjukjuju" vbProcedure="false">{"'7-2지역별'!$A$1:$R$44"}</definedName>
    <definedName function="false" hidden="true" name="kjkl" vbProcedure="false">{#N/A,#N/A,FALSE,"단축1";#N/A,#N/A,FALSE,"단축2";#N/A,#N/A,FALSE,"단축3";#N/A,#N/A,FALSE,"장축";#N/A,#N/A,FALSE,"4WD"}</definedName>
    <definedName function="false" hidden="true" name="KKI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KKJGLGK" vbProcedure="false">{#N/A,#N/A,FALSE,"단축1";#N/A,#N/A,FALSE,"단축2";#N/A,#N/A,FALSE,"단축3";#N/A,#N/A,FALSE,"장축";#N/A,#N/A,FALSE,"4WD"}</definedName>
    <definedName function="false" hidden="true" name="kkkds" vbProcedure="false">{#N/A,#N/A,FALSE,"단축1";#N/A,#N/A,FALSE,"단축2";#N/A,#N/A,FALSE,"단축3";#N/A,#N/A,FALSE,"장축";#N/A,#N/A,FALSE,"4WD"}</definedName>
    <definedName function="false" hidden="true" name="kkkk" vbProcedure="false">{#N/A,"수불부",FALSE,"사급자재수불서";#N/A,"수불부",FALSE,"사급자재수불서"}</definedName>
    <definedName function="false" hidden="true" name="kkkkk" vbProcedure="false">{#N/A,#N/A,FALSE,"단축1";#N/A,#N/A,FALSE,"단축2";#N/A,#N/A,FALSE,"단축3";#N/A,#N/A,FALSE,"장축";#N/A,#N/A,FALSE,"4WD"}</definedName>
    <definedName function="false" hidden="true" name="kkkkkjk" vbProcedure="false">{"'7-2지역별'!$A$1:$R$44"}</definedName>
    <definedName function="false" hidden="true" name="kkkkkk" vbProcedure="false">{#N/A,#N/A,TRUE,"Y생산";#N/A,#N/A,TRUE,"Y판매";#N/A,#N/A,TRUE,"Y총물량";#N/A,#N/A,TRUE,"Y능력";#N/A,#N/A,TRUE,"YKD"}</definedName>
    <definedName function="false" hidden="true" name="kkkkkkk" vbProcedure="false">{"'7-2지역별'!$A$1:$R$44"}</definedName>
    <definedName function="false" hidden="true" name="kl" vbProcedure="false">{"'7-2지역별'!$A$1:$R$44"}</definedName>
    <definedName function="false" hidden="true" name="KLKL" vbProcedure="false">{#N/A,#N/A,FALSE,"단축1";#N/A,#N/A,FALSE,"단축2";#N/A,#N/A,FALSE,"단축3";#N/A,#N/A,FALSE,"장축";#N/A,#N/A,FALSE,"4WD"}</definedName>
    <definedName function="false" hidden="true" name="kmc매출" vbProcedure="false">{#N/A,#N/A,FALSE,"ROW DATA"}</definedName>
    <definedName function="false" hidden="true" name="KMC매출1" vbProcedure="false">{#N/A,#N/A,FALSE,"ROW DATA"}</definedName>
    <definedName function="false" hidden="true" name="KN" vbProcedure="false">{#N/A,#N/A,FALSE,"을지 (4)";#N/A,#N/A,FALSE,"을지 (5)";#N/A,#N/A,FALSE,"을지 (6)"}</definedName>
    <definedName function="false" hidden="true" name="ko" vbProcedure="false">#REF!</definedName>
    <definedName function="false" hidden="true" name="KSJJ"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kskks" vbProcedure="false">{#N/A,#N/A,FALSE,"단축1";#N/A,#N/A,FALSE,"단축2";#N/A,#N/A,FALSE,"단축3";#N/A,#N/A,FALSE,"장축";#N/A,#N/A,FALSE,"4WD"}</definedName>
    <definedName function="false" hidden="true" name="KSW" vbProcedure="false">{#N/A,#N/A,FALSE,"단축1";#N/A,#N/A,FALSE,"단축2";#N/A,#N/A,FALSE,"단축3";#N/A,#N/A,FALSE,"장축";#N/A,#N/A,FALSE,"4WD"}</definedName>
    <definedName function="false" hidden="true" name="ktf" vbProcedure="false">{"'7-2지역별'!$A$1:$R$44"}</definedName>
    <definedName function="false" hidden="true" name="KTY" vbProcedure="false">{#N/A,#N/A,FALSE,"단축1";#N/A,#N/A,FALSE,"단축2";#N/A,#N/A,FALSE,"단축3";#N/A,#N/A,FALSE,"장축";#N/A,#N/A,FALSE,"4WD"}</definedName>
    <definedName function="false" hidden="true" name="KU" vbProcedure="false">{#N/A,#N/A,TRUE,"Y생산";#N/A,#N/A,TRUE,"Y판매";#N/A,#N/A,TRUE,"Y총물량";#N/A,#N/A,TRUE,"Y능력";#N/A,#N/A,TRUE,"YKD"}</definedName>
    <definedName function="false" hidden="true" name="kukuk" vbProcedure="false">{"'7-2지역별'!$A$1:$R$44"}</definedName>
    <definedName function="false" hidden="true" name="kukukuk" vbProcedure="false">{"'7-2지역별'!$A$1:$R$44"}</definedName>
    <definedName function="false" hidden="true" name="kuyu" vbProcedure="false">#REF!</definedName>
    <definedName function="false" hidden="true" name="kyf" vbProcedure="false">#REF!</definedName>
    <definedName function="false" hidden="true" name="LBJ"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ldkdkl" vbProcedure="false">{#N/A,#N/A,FALSE,"단축1";#N/A,#N/A,FALSE,"단축2";#N/A,#N/A,FALSE,"단축3";#N/A,#N/A,FALSE,"장축";#N/A,#N/A,FALSE,"4WD"}</definedName>
    <definedName function="false" hidden="true" name="lglllg" vbProcedure="false">{#N/A,#N/A,FALSE,"단축1";#N/A,#N/A,FALSE,"단축2";#N/A,#N/A,FALSE,"단축3";#N/A,#N/A,FALSE,"장축";#N/A,#N/A,FALSE,"4WD"}</definedName>
    <definedName function="false" hidden="true" name="lgs" vbProcedure="false">{#N/A,#N/A,FALSE,"초도품";#N/A,#N/A,FALSE,"초도품 (2)";#N/A,#N/A,FALSE,"초도품 (3)";#N/A,#N/A,FALSE,"초도품 (4)";#N/A,#N/A,FALSE,"초도품 (5)";#N/A,#N/A,FALSE,"초도품 (6)"}</definedName>
    <definedName function="false" hidden="true" name="LH" vbProcedure="false">{"'7보유'!$A$1:$F$44"}</definedName>
    <definedName function="false" hidden="true" name="lhi" vbProcedure="false">{#N/A,#N/A,FALSE,"을지 (4)";#N/A,#N/A,FALSE,"을지 (5)";#N/A,#N/A,FALSE,"을지 (6)"}</definedName>
    <definedName function="false" hidden="true" name="LHYi" vbProcedure="false">{"'7보유'!$A$1:$F$44"}</definedName>
    <definedName function="false" hidden="true" name="LINECLAIM" vbProcedure="false">{#N/A,#N/A,FALSE,"HOT RU TEM";#N/A,#N/A,FALSE,"HOT RU TEM";#N/A,#N/A,FALSE,"HOT RU TEM"}</definedName>
    <definedName function="false" hidden="true" name="LINE검토2" vbProcedure="false">{#N/A,#N/A,TRUE,"Y생산";#N/A,#N/A,TRUE,"Y판매";#N/A,#N/A,TRUE,"Y총물량";#N/A,#N/A,TRUE,"Y능력";#N/A,#N/A,TRUE,"YKD"}</definedName>
    <definedName function="false" hidden="true" name="ListOffset" vbProcedure="false">2</definedName>
    <definedName function="false" hidden="true" name="LKHGFDF" vbProcedure="false">{#N/A,#N/A,TRUE,"Y생산";#N/A,#N/A,TRUE,"Y판매";#N/A,#N/A,TRUE,"Y총물량";#N/A,#N/A,TRUE,"Y능력";#N/A,#N/A,TRUE,"YKD"}</definedName>
    <definedName function="false" hidden="true" name="LKJ" vbProcedure="false">{#N/A,#N/A,FALSE,"을지 (4)";#N/A,#N/A,FALSE,"을지 (5)";#N/A,#N/A,FALSE,"을지 (6)"}</definedName>
    <definedName function="false" hidden="true" name="ll" vbProcedure="false">#N/A</definedName>
    <definedName function="false" hidden="true" name="LLL" vbProcedure="false">{#N/A,#N/A,FALSE,"KMC최종회의(7월) 자료"}</definedName>
    <definedName function="false" hidden="true" name="lllll" vbProcedure="false">{#N/A,#N/A,FALSE,"SUM";#N/A,#N/A,FALSE,"Holding Cost ";#N/A,#N/A,FALSE,"2000 &amp; C3D";#N/A,#N/A,FALSE,"Disposal Costs";#N/A,#N/A,FALSE,"WIP";#N/A,#N/A,FALSE,"Fin Goods"}</definedName>
    <definedName function="false" hidden="true" name="llllll" vbProcedure="false">{"revenue detail 1",#N/A,FALSE,"Revenue Detail";"revenue detail 2",#N/A,FALSE,"Revenue Detail";"revenue detail 3",#N/A,FALSE,"Revenue Detail";"revenue detail 4",#N/A,FALSE,"Revenue Detail"}</definedName>
    <definedName function="false" hidden="true" name="LNG절감" vbProcedure="false">{#N/A,#N/A,FALSE,"단축1";#N/A,#N/A,FALSE,"단축2";#N/A,#N/A,FALSE,"단축3";#N/A,#N/A,FALSE,"장축";#N/A,#N/A,FALSE,"4WD"}</definedName>
    <definedName function="false" hidden="true" name="loan.세무조정"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name="LP" vbProcedure="false">{#N/A,#N/A,FALSE,"단축1";#N/A,#N/A,FALSE,"단축2";#N/A,#N/A,FALSE,"단축3";#N/A,#N/A,FALSE,"장축";#N/A,#N/A,FALSE,"4WD"}</definedName>
    <definedName function="false" hidden="true" name="LPG" vbProcedure="false">{#N/A,#N/A,TRUE,"목차";#N/A,#N/A,TRUE,"1.";#N/A,#N/A,TRUE,"2.";#N/A,#N/A,TRUE,"3.";#N/A,#N/A,TRUE,"4-1";#N/A,#N/A,TRUE,"-2";#N/A,#N/A,TRUE,"-3";#N/A,#N/A,TRUE,"-4";#N/A,#N/A,TRUE,"5-1";#N/A,#N/A,TRUE,"5-2";#N/A,#N/A,TRUE,"6-1";#N/A,#N/A,TRUE,"6-2";#N/A,#N/A,TRUE,"7-1";#N/A,#N/A,TRUE,"7-2";#N/A,#N/A,TRUE,"8.";#N/A,#N/A,TRUE,"9."}</definedName>
    <definedName function="false" hidden="true" name="lps" vbProcedure="false">{#N/A,#N/A,FALSE,"단축1";#N/A,#N/A,FALSE,"단축2";#N/A,#N/A,FALSE,"단축3";#N/A,#N/A,FALSE,"장축";#N/A,#N/A,FALSE,"4WD"}</definedName>
    <definedName function="false" hidden="true" name="LP능력검토" vbProcedure="false">{#N/A,#N/A,FALSE,"단축1";#N/A,#N/A,FALSE,"단축2";#N/A,#N/A,FALSE,"단축3";#N/A,#N/A,FALSE,"장축";#N/A,#N/A,FALSE,"4WD"}</definedName>
    <definedName function="false" hidden="true" name="LP투자비" vbProcedure="false">{#N/A,#N/A,FALSE,"단축1";#N/A,#N/A,FALSE,"단축2";#N/A,#N/A,FALSE,"단축3";#N/A,#N/A,FALSE,"장축";#N/A,#N/A,FALSE,"4WD"}</definedName>
    <definedName function="false" hidden="true" name="LUP" vbProcedure="false">#REF!</definedName>
    <definedName function="false" hidden="true" name="MAIN"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March"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name="mark"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name="MASTER" vbProcedure="false">{#N/A,#N/A,TRUE,"일정"}</definedName>
    <definedName function="false" hidden="true" name="MBR"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name="MBR_CGISS"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MBR_FWT"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name="MFD" vbProcedure="false">{#VALUE!,#N/A,FALSE,0;#N/A,#N/A,FALSE,0;#N/A,#N/A,FALSE,0;#N/A,#N/A,FALSE,0;#N/A,#N/A,FALSE,0}</definedName>
    <definedName function="false" hidden="true" name="mhr" vbProcedure="false">{#N/A,#N/A,FALSE,"협조전";#N/A,#N/A,FALSE,"원가절감계획 ";#N/A,#N/A,FALSE,"항목별원가절감계획"}</definedName>
    <definedName function="false" hidden="true" name="MH향상" vbProcedure="false">{#N/A,#N/A,TRUE,"Y생산";#N/A,#N/A,TRUE,"Y판매";#N/A,#N/A,TRUE,"Y총물량";#N/A,#N/A,TRUE,"Y능력";#N/A,#N/A,TRUE,"YKD"}</definedName>
    <definedName function="false" hidden="true" name="MIP능력검토" vbProcedure="false">{#N/A,#N/A,FALSE,"단축1";#N/A,#N/A,FALSE,"단축2";#N/A,#N/A,FALSE,"단축3";#N/A,#N/A,FALSE,"장축";#N/A,#N/A,FALSE,"4WD"}</definedName>
    <definedName function="false" hidden="true" name="MIP동시투자" vbProcedure="false">{#N/A,#N/A,FALSE,"단축1";#N/A,#N/A,FALSE,"단축2";#N/A,#N/A,FALSE,"단축3";#N/A,#N/A,FALSE,"장축";#N/A,#N/A,FALSE,"4WD"}</definedName>
    <definedName function="false" hidden="true" name="mjkjdjdei" vbProcedure="false">{#N/A,#N/A,TRUE,"경전'96(1)";#N/A,#N/A,TRUE,"경전'96 (2)"}</definedName>
    <definedName function="false" hidden="true" name="mjt" vbProcedure="false">{"'7-2지역별'!$A$1:$R$44"}</definedName>
    <definedName function="false" hidden="true" name="mjyjhytj" vbProcedure="false">{"'7-2지역별'!$A$1:$R$44"}</definedName>
    <definedName function="false" hidden="true" name="mjyu" vbProcedure="false">#REF!</definedName>
    <definedName function="false" hidden="true" name="mmjmjj" vbProcedure="false">{"'7-2지역별'!$A$1:$R$44"}</definedName>
    <definedName function="false" hidden="true" name="MMM" vbProcedure="false">{#N/A,#N/A,FALSE,"단축1";#N/A,#N/A,FALSE,"단축2";#N/A,#N/A,FALSE,"단축3";#N/A,#N/A,FALSE,"장축";#N/A,#N/A,FALSE,"4WD"}</definedName>
    <definedName function="false" hidden="true" name="mmmm"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name="mmmmm" vbProcedure="false">{#N/A,#N/A,TRUE,"Fiber_Optic_Cable_Input ";#N/A,#N/A,TRUE,"Specialty_Fiber_Devices_Input";#N/A,#N/A,TRUE,"Optical_Fiber_Apparatus_Input"}</definedName>
    <definedName function="false" hidden="true" name="mmmmmm" vbProcedure="false">{#N/A,#N/A,TRUE,"Falcons_Standalone";#N/A,#N/A,TRUE,"Target_Input";#N/A,#N/A,TRUE,"Target_Calendarized"}</definedName>
    <definedName function="false" hidden="true" name="mmmmmmm" vbProcedure="false">{#N/A,#N/A,TRUE,"FOC_Product_Assumptions"}</definedName>
    <definedName function="false" hidden="true" name="mmmmmmmm" vbProcedure="false">{#N/A,#N/A,FALSE,"Consolidated Shipley";#N/A,#N/A,FALSE,"Consolidated PWB";#N/A,#N/A,FALSE,"Consolidated Micro"}</definedName>
    <definedName function="false" hidden="true" name="mnhyhu" vbProcedure="false">{"'7-2지역별'!$A$1:$R$44"}</definedName>
    <definedName function="false" hidden="true" name="mo" vbProcedure="false">{#N/A,#N/A,TRUE,"KEY DATA";#N/A,#N/A,TRUE,"KEY DATA Base Case";#N/A,#N/A,TRUE,"JULY";#N/A,#N/A,TRUE,"AUG";#N/A,#N/A,TRUE,"SEPT";#N/A,#N/A,TRUE,"3Q"}</definedName>
    <definedName function="false" hidden="true" name="modify" vbProcedure="false">{"'Sheet1'!$A$1:$H$36"}</definedName>
    <definedName function="false" hidden="true" name="MYJ" vbProcedure="false">{#N/A,#N/A,FALSE,"UNIT";#N/A,#N/A,FALSE,"UNIT";#N/A,#N/A,FALSE,"계정"}</definedName>
    <definedName function="false" hidden="true" name="NBX" vbProcedure="false">{#N/A,#N/A,FALSE,"을지 (4)";#N/A,#N/A,FALSE,"을지 (5)";#N/A,#N/A,FALSE,"을지 (6)"}</definedName>
    <definedName function="false" hidden="true" name="NCVCNV" vbProcedure="false">{#N/A,#N/A,FALSE,"초도품";#N/A,#N/A,FALSE,"초도품 (2)";#N/A,#N/A,FALSE,"초도품 (3)";#N/A,#N/A,FALSE,"초도품 (4)";#N/A,#N/A,FALSE,"초도품 (5)";#N/A,#N/A,FALSE,"초도품 (6)"}</definedName>
    <definedName function="false" hidden="true" name="NF_COWL_TOP" vbProcedure="false">{#N/A,#N/A,FALSE,"원가검토서"}</definedName>
    <definedName function="false" hidden="true" name="ng" vbProcedure="false">{"'7-2지역별'!$A$1:$R$44"}</definedName>
    <definedName function="false" hidden="true" name="ngfhf" vbProcedure="false">{"'7-2지역별'!$A$1:$R$44"}</definedName>
    <definedName function="false" hidden="true" name="nh" vbProcedure="false">{#VALUE!,#N/A,FALSE,0;#N/A,#N/A,FALSE,0;#N/A,#N/A,FALSE,0;#N/A,#N/A,FALSE,0;#N/A,#N/A,FALSE,0}</definedName>
    <definedName function="false" hidden="true" name="nm" vbProcedure="false">{#N/A,#N/A,TRUE,"Y생산";#N/A,#N/A,TRUE,"Y판매";#N/A,#N/A,TRUE,"Y총물량";#N/A,#N/A,TRUE,"Y능력";#N/A,#N/A,TRUE,"YKD"}</definedName>
    <definedName function="false" hidden="true" name="nnnnn" vbProcedure="false">{"gross_margin1",#N/A,FALSE,"Gross Margin Detail";"gross_margin2",#N/A,FALSE,"Gross Margin Detail"}</definedName>
    <definedName function="false" hidden="true" name="nnnnnn" vbProcedure="false">{"historical acquirer",#N/A,FALSE,"Historical Performance";"historical target",#N/A,FALSE,"Historical Performance"}</definedName>
    <definedName function="false" hidden="true" name="NOTE" vbProcedure="false">{#N/A,#N/A,FALSE,"단축1";#N/A,#N/A,FALSE,"단축2";#N/A,#N/A,FALSE,"단축3";#N/A,#N/A,FALSE,"장축";#N/A,#N/A,FALSE,"4WD"}</definedName>
    <definedName function="false" hidden="true" name="ntgbgfbg" vbProcedure="false">{"'7-2지역별'!$A$1:$R$44"}</definedName>
    <definedName function="false" hidden="true" name="nthththt" vbProcedure="false">{"'7-2지역별'!$A$1:$R$44"}</definedName>
    <definedName function="false" hidden="true" name="ntyntn" vbProcedure="false">{"'7-2지역별'!$A$1:$R$44"}</definedName>
    <definedName function="false" hidden="true" name="NXC" vbProcedure="false">{#N/A,#N/A,FALSE,"을지 (4)";#N/A,#N/A,FALSE,"을지 (5)";#N/A,#N/A,FALSE,"을지 (6)"}</definedName>
    <definedName function="false" hidden="true" name="NXCVX" vbProcedure="false">{#N/A,#N/A,FALSE,"을지 (4)";#N/A,#N/A,FALSE,"을지 (5)";#N/A,#N/A,FALSE,"을지 (6)"}</definedName>
    <definedName function="false" hidden="true" name="nyjythyyy" vbProcedure="false">{"'7-2지역별'!$A$1:$R$44"}</definedName>
    <definedName function="false" hidden="true" name="n\" vbProcedure="false">{#N/A,#N/A,FALSE,"Projections";#N/A,#N/A,FALSE,"Multiples Valuation";#N/A,#N/A,FALSE,"LBO";#N/A,#N/A,FALSE,"Multiples_Sensitivity";#N/A,#N/A,FALSE,"Summary"}</definedName>
    <definedName function="false" hidden="true" name="OHGBBB" vbProcedure="false">{"'7-2지역별'!$A$1:$R$44"}</definedName>
    <definedName function="false" hidden="true" name="ohh" vbProcedure="false">#REF!</definedName>
    <definedName function="false" hidden="true" name="OLED" vbProcedure="false">#REF!</definedName>
    <definedName function="false" hidden="true" name="ondeo"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OOO" vbProcedure="false">{#N/A,#N/A,TRUE,"Y생산";#N/A,#N/A,TRUE,"Y판매";#N/A,#N/A,TRUE,"Y총물량";#N/A,#N/A,TRUE,"Y능력";#N/A,#N/A,TRUE,"YKD"}</definedName>
    <definedName function="false" hidden="true" name="oooo" vbProcedure="false">{#N/A,#N/A,FALSE,"96 3월물량표";#N/A,#N/A,FALSE,"96 4월물량표";#N/A,#N/A,FALSE,"96 5월물량표"}</definedName>
    <definedName function="false" hidden="true" name="OOOOO" vbProcedure="false">{#N/A,#N/A,TRUE,"Y생산";#N/A,#N/A,TRUE,"Y판매";#N/A,#N/A,TRUE,"Y총물량";#N/A,#N/A,TRUE,"Y능력";#N/A,#N/A,TRUE,"YKD"}</definedName>
    <definedName function="false" hidden="true" name="opo" vbProcedure="false">{#N/A,#N/A,FALSE,"지침";#N/A,#N/A,FALSE,"환경분석";#N/A,#N/A,FALSE,"Sheet16"}</definedName>
    <definedName function="false" hidden="true" name="Order" vbProcedure="false">0</definedName>
    <definedName function="false" hidden="true" name="outstanding2" vbProcedure="false">{#N/A,#N/A,TRUE,"목차";#N/A,#N/A,TRUE,"1.";#N/A,#N/A,TRUE,"2.";#N/A,#N/A,TRUE,"3.";#N/A,#N/A,TRUE,"4-1";#N/A,#N/A,TRUE,"-2";#N/A,#N/A,TRUE,"-3";#N/A,#N/A,TRUE,"-4";#N/A,#N/A,TRUE,"5-1";#N/A,#N/A,TRUE,"5-2";#N/A,#N/A,TRUE,"6-1";#N/A,#N/A,TRUE,"6-2";#N/A,#N/A,TRUE,"7-1";#N/A,#N/A,TRUE,"7-2";#N/A,#N/A,TRUE,"8.";#N/A,#N/A,TRUE,"9."}</definedName>
    <definedName function="false" hidden="true" name="ownership" vbProcedure="false">{#N/A,#N/A,TRUE,"Summary";#N/A,#N/A,TRUE,"IS";#N/A,#N/A,TRUE,"Adj";#N/A,#N/A,TRUE,"BS";#N/A,#N/A,TRUE,"CF";#N/A,#N/A,TRUE,"Debt";#N/A,#N/A,TRUE,"IRR"}</definedName>
    <definedName function="false" hidden="true" name="P1최종" vbProcedure="false">{#N/A,#N/A,FALSE,"단축1";#N/A,#N/A,FALSE,"단축2";#N/A,#N/A,FALSE,"단축3";#N/A,#N/A,FALSE,"장축";#N/A,#N/A,FALSE,"4WD"}</definedName>
    <definedName function="false" hidden="true" name="PACKAGE3" vbProcedure="false">{#N/A,#N/A,FALSE,"단축1";#N/A,#N/A,FALSE,"단축2";#N/A,#N/A,FALSE,"단축3";#N/A,#N/A,FALSE,"장축";#N/A,#N/A,FALSE,"4WD"}</definedName>
    <definedName function="false" hidden="true" name="PAINT" vbProcedure="false">{#N/A,#N/A,TRUE,"목차";#N/A,#N/A,TRUE,"1.";#N/A,#N/A,TRUE,"2.";#N/A,#N/A,TRUE,"3.";#N/A,#N/A,TRUE,"4-1";#N/A,#N/A,TRUE,"-2";#N/A,#N/A,TRUE,"-3";#N/A,#N/A,TRUE,"-4";#N/A,#N/A,TRUE,"5-1";#N/A,#N/A,TRUE,"5-2";#N/A,#N/A,TRUE,"6-1";#N/A,#N/A,TRUE,"6-2";#N/A,#N/A,TRUE,"7-1";#N/A,#N/A,TRUE,"7-2";#N/A,#N/A,TRUE,"8.";#N/A,#N/A,TRUE,"9."}</definedName>
    <definedName function="false" hidden="true" name="PARK" vbProcedure="false">{#N/A,#N/A,FALSE,"단축1";#N/A,#N/A,FALSE,"단축2";#N/A,#N/A,FALSE,"단축3";#N/A,#N/A,FALSE,"장축";#N/A,#N/A,FALSE,"4WD"}</definedName>
    <definedName function="false" hidden="true" name="pay" vbProcedure="false">#REF!</definedName>
    <definedName function="false" hidden="true" name="payment1" vbProcedure="false">#REF!</definedName>
    <definedName function="false" hidden="true" name="PH단계별" vbProcedure="false">{#N/A,#N/A,TRUE,"일정"}</definedName>
    <definedName function="false" hidden="true" name="PI" vbProcedure="false">{#N/A,#N/A,TRUE,"Y생산";#N/A,#N/A,TRUE,"Y판매";#N/A,#N/A,TRUE,"Y총물량";#N/A,#N/A,TRUE,"Y능력";#N/A,#N/A,TRUE,"YKD"}</definedName>
    <definedName function="false" hidden="true" name="pjjfvhgb" vbProcedure="false">{"'7-2지역별'!$A$1:$R$44"}</definedName>
    <definedName function="false" hidden="true" name="PKJJNNM" vbProcedure="false">{"'7-2지역별'!$A$1:$R$44"}</definedName>
    <definedName function="false" hidden="true" name="Pla" vbProcedure="false">#REF!</definedName>
    <definedName function="false" hidden="true" name="PPK" vbProcedure="false">{#N/A,#N/A,FALSE,"96 3월물량표";#N/A,#N/A,FALSE,"96 4월물량표";#N/A,#N/A,FALSE,"96 5월물량표"}</definedName>
    <definedName function="false" hidden="true" name="pppp" vbProcedure="false">{#N/A,#N/A,TRUE,"Y생산";#N/A,#N/A,TRUE,"Y판매";#N/A,#N/A,TRUE,"Y총물량";#N/A,#N/A,TRUE,"Y능력";#N/A,#N/A,TRUE,"YKD"}</definedName>
    <definedName function="false" hidden="true" name="PPPPP" vbProcedure="false">{#N/A,#N/A,TRUE,"Y생산";#N/A,#N/A,TRUE,"Y판매";#N/A,#N/A,TRUE,"Y총물량";#N/A,#N/A,TRUE,"Y능력";#N/A,#N/A,TRUE,"YKD"}</definedName>
    <definedName function="false" hidden="true" name="print" vbProcedure="false">{"YTD/Forecast",#N/A,TRUE,"Fcst_TPLN";"Monthly Averages",#N/A,TRUE,"Fcst_TPLN"}</definedName>
    <definedName function="false" hidden="true" name="PROJEC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PROTO2" vbProcedure="false">{#N/A,#N/A,FALSE,"단축1";#N/A,#N/A,FALSE,"단축2";#N/A,#N/A,FALSE,"단축3";#N/A,#N/A,FALSE,"장축";#N/A,#N/A,FALSE,"4WD"}</definedName>
    <definedName function="false" hidden="true" name="PROTO3" vbProcedure="false">{#N/A,#N/A,FALSE,"단축1";#N/A,#N/A,FALSE,"단축2";#N/A,#N/A,FALSE,"단축3";#N/A,#N/A,FALSE,"장축";#N/A,#N/A,FALSE,"4WD"}</definedName>
    <definedName function="false" hidden="true" name="prueba" vbProcedure="false">#REF!</definedName>
    <definedName function="false" hidden="true" name="PUB_FileID" vbProcedure="false">"L10003787.xls"</definedName>
    <definedName function="false" hidden="true" name="PUB_UserID" vbProcedure="false">"MAYERX"</definedName>
    <definedName function="false" hidden="true" name="Q0" vbProcedure="false">{#N/A,#N/A,FALSE,"KMC최종회의(7월) 자료"}</definedName>
    <definedName function="false" hidden="true" name="QA" vbProcedure="false">{#N/A,#N/A,FALSE,"단축1";#N/A,#N/A,FALSE,"단축2";#N/A,#N/A,FALSE,"단축3";#N/A,#N/A,FALSE,"장축";#N/A,#N/A,FALSE,"4WD"}</definedName>
    <definedName function="false" hidden="true" name="qaqaq" vbProcedure="false">{#N/A,#N/A,FALSE,"단축1";#N/A,#N/A,FALSE,"단축2";#N/A,#N/A,FALSE,"단축3";#N/A,#N/A,FALSE,"장축";#N/A,#N/A,FALSE,"4WD"}</definedName>
    <definedName function="false" hidden="true" name="QAW" vbProcedure="false">{#N/A,#N/A,FALSE,"을지 (4)";#N/A,#N/A,FALSE,"을지 (5)";#N/A,#N/A,FALSE,"을지 (6)"}</definedName>
    <definedName function="false" hidden="true" name="QAZ" vbProcedure="false">{#N/A,#N/A,FALSE,"단축1";#N/A,#N/A,FALSE,"단축2";#N/A,#N/A,FALSE,"단축3";#N/A,#N/A,FALSE,"장축";#N/A,#N/A,FALSE,"4WD"}</definedName>
    <definedName function="false" hidden="true" name="QD" vbProcedure="false">{#N/A,#N/A,FALSE,"단축1";#N/A,#N/A,FALSE,"단축2";#N/A,#N/A,FALSE,"단축3";#N/A,#N/A,FALSE,"장축";#N/A,#N/A,FALSE,"4WD"}</definedName>
    <definedName function="false" hidden="true" name="QE" vbProcedure="false">{#N/A,#N/A,FALSE,"초도품";#N/A,#N/A,FALSE,"초도품 (2)";#N/A,#N/A,FALSE,"초도품 (3)";#N/A,#N/A,FALSE,"초도품 (4)";#N/A,#N/A,FALSE,"초도품 (5)";#N/A,#N/A,FALSE,"초도품 (6)"}</definedName>
    <definedName function="false" hidden="true" name="QEQ" vbProcedure="false">{#N/A,#N/A,FALSE,"KMC최종회의(7월) 자료"}</definedName>
    <definedName function="false" hidden="true" name="qet" vbProcedure="false">{#N/A,#N/A,TRUE,"Y생산";#N/A,#N/A,TRUE,"Y판매";#N/A,#N/A,TRUE,"Y총물량";#N/A,#N/A,TRUE,"Y능력";#N/A,#N/A,TRUE,"YKD"}</definedName>
    <definedName function="false" hidden="true" name="qghjjnj" vbProcedure="false">{"'7-2지역별'!$A$1:$R$44"}</definedName>
    <definedName function="false" hidden="true" name="qltm" vbProcedure="false">{#N/A,#N/A,TRUE,"Y생산";#N/A,#N/A,TRUE,"Y판매";#N/A,#N/A,TRUE,"Y총물량";#N/A,#N/A,TRUE,"Y능력";#N/A,#N/A,TRUE,"YKD"}</definedName>
    <definedName function="false" hidden="true" name="qlty" vbProcedure="false">{#N/A,#N/A,TRUE,"Y생산";#N/A,#N/A,TRUE,"Y판매";#N/A,#N/A,TRUE,"Y총물량";#N/A,#N/A,TRUE,"Y능력";#N/A,#N/A,TRUE,"YKD"}</definedName>
    <definedName function="false" hidden="true" name="QQQAAASSS" vbProcedure="false">{#N/A,#N/A,TRUE,"Y생산";#N/A,#N/A,TRUE,"Y판매";#N/A,#N/A,TRUE,"Y총물량";#N/A,#N/A,TRUE,"Y능력";#N/A,#N/A,TRUE,"YKD"}</definedName>
    <definedName function="false" hidden="true" name="QQQQ" vbProcedure="false">{#N/A,#N/A,FALSE,"96 3월물량표";#N/A,#N/A,FALSE,"96 4월물량표";#N/A,#N/A,FALSE,"96 5월물량표"}</definedName>
    <definedName function="false" hidden="true" name="QQQQQ" vbProcedure="false">{#N/A,#N/A,FALSE,"UNIT";#N/A,#N/A,FALSE,"UNIT";#N/A,#N/A,FALSE,"계정"}</definedName>
    <definedName function="false" hidden="true" name="QQQQQQQ" vbProcedure="false">{#N/A,#N/A,TRUE,"Y생산";#N/A,#N/A,TRUE,"Y판매";#N/A,#N/A,TRUE,"Y총물량";#N/A,#N/A,TRUE,"Y능력";#N/A,#N/A,TRUE,"YKD"}</definedName>
    <definedName function="false" hidden="true" name="QR"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name="qro" vbProcedure="false">{#N/A,#N/A,FALSE,"을지 (4)";#N/A,#N/A,FALSE,"을지 (5)";#N/A,#N/A,FALSE,"을지 (6)"}</definedName>
    <definedName function="false" hidden="true" name="QS" vbProcedure="false">{#N/A,#N/A,FALSE,"단축1";#N/A,#N/A,FALSE,"단축2";#N/A,#N/A,FALSE,"단축3";#N/A,#N/A,FALSE,"장축";#N/A,#N/A,FALSE,"4WD"}</definedName>
    <definedName function="false" hidden="true" name="QSDVNMJK" vbProcedure="false">{"'7-2지역별'!$A$1:$R$44"}</definedName>
    <definedName function="false" hidden="true" name="QSQWS" vbProcedure="false">{#N/A,#N/A,FALSE,"단축1";#N/A,#N/A,FALSE,"단축2";#N/A,#N/A,FALSE,"단축3";#N/A,#N/A,FALSE,"장축";#N/A,#N/A,FALSE,"4WD"}</definedName>
    <definedName function="false" hidden="true" name="qsqwsqw" vbProcedure="false">{#N/A,#N/A,FALSE,"단축1";#N/A,#N/A,FALSE,"단축2";#N/A,#N/A,FALSE,"단축3";#N/A,#N/A,FALSE,"장축";#N/A,#N/A,FALSE,"4WD"}</definedName>
    <definedName function="false" hidden="true" name="Qt" vbProcedure="false">{"YTD/Forecast",#N/A,TRUE,"Fcst_TPLN";"Monthly Averages",#N/A,TRUE,"Fcst_TPLN"}</definedName>
    <definedName function="false" hidden="true" name="QULIT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QWA" vbProcedure="false">{#N/A,#N/A,FALSE,"을지 (4)";#N/A,#N/A,FALSE,"을지 (5)";#N/A,#N/A,FALSE,"을지 (6)"}</definedName>
    <definedName function="false" hidden="true" name="qwe" vbProcedure="false">{#N/A,#N/A,FALSE,"단축1";#N/A,#N/A,FALSE,"단축2";#N/A,#N/A,FALSE,"단축3";#N/A,#N/A,FALSE,"장축";#N/A,#N/A,FALSE,"4WD"}</definedName>
    <definedName function="false" hidden="true" name="QWER" vbProcedure="false">{#N/A,#N/A,FALSE,"단축1";#N/A,#N/A,FALSE,"단축2";#N/A,#N/A,FALSE,"단축3";#N/A,#N/A,FALSE,"장축";#N/A,#N/A,FALSE,"4WD"}</definedName>
    <definedName function="false" hidden="true" name="qwerty" vbProcedure="false">{#N/A,#N/A,TRUE,"FOC_Product_Assumptions"}</definedName>
    <definedName function="false" hidden="true" name="qwet" vbProcedure="false">{#N/A,#N/A,TRUE,"Y생산";#N/A,#N/A,TRUE,"Y판매";#N/A,#N/A,TRUE,"Y총물량";#N/A,#N/A,TRUE,"Y능력";#N/A,#N/A,TRUE,"YKD"}</definedName>
    <definedName function="false" hidden="true" name="QWETRF23T" vbProcedure="false">{#N/A,#N/A,TRUE,"Y생산";#N/A,#N/A,TRUE,"Y판매";#N/A,#N/A,TRUE,"Y총물량";#N/A,#N/A,TRUE,"Y능력";#N/A,#N/A,TRUE,"YKD"}</definedName>
    <definedName function="false" hidden="true" name="qwr" vbProcedure="false">{#N/A,#N/A,TRUE,"Y생산";#N/A,#N/A,TRUE,"Y판매";#N/A,#N/A,TRUE,"Y총물량";#N/A,#N/A,TRUE,"Y능력";#N/A,#N/A,TRUE,"YKD"}</definedName>
    <definedName function="false" hidden="true" name="qwrgfh" vbProcedure="false">{#N/A,#N/A,FALSE,"96 3월물량표";#N/A,#N/A,FALSE,"96 4월물량표";#N/A,#N/A,FALSE,"96 5월물량표"}</definedName>
    <definedName function="false" hidden="true" name="qwt" vbProcedure="false">{#N/A,#N/A,FALSE,"을지 (4)";#N/A,#N/A,FALSE,"을지 (5)";#N/A,#N/A,FALSE,"을지 (6)"}</definedName>
    <definedName function="false" hidden="true" name="QWW" vbProcedure="false">{"'7-2지역별'!$A$1:$R$44"}</definedName>
    <definedName function="false" hidden="true" name="qwwq" vbProcedure="false">{#N/A,#N/A,FALSE,"Aging Summary";#N/A,#N/A,FALSE,"Ratio Analysis";#N/A,#N/A,FALSE,"Test 120 Day Accts";#N/A,#N/A,FALSE,"Tickmarks"}</definedName>
    <definedName function="false" hidden="true" name="qㅇㅇ" vbProcedure="false">{"'7-2지역별'!$A$1:$R$44"}</definedName>
    <definedName function="false" hidden="true" name="rd" vbProcedure="false">{"'7-2지역별'!$A$1:$R$44"}</definedName>
    <definedName function="false" hidden="true" name="redo" vbProcedure="false">{#N/A,#N/A,FALSE,"ACQ_GRAPHS";#N/A,#N/A,FALSE,"T_1 GRAPHS";#N/A,#N/A,FALSE,"T_2 GRAPHS";#N/A,#N/A,FALSE,"COMB_GRAPHS"}</definedName>
    <definedName function="false" hidden="true" name="reee" vbProcedure="false">#REF!</definedName>
    <definedName function="false" hidden="true" name="REGERGVERGERG" vbProcedure="false">{"'7-2지역별'!$A$1:$R$44"}</definedName>
    <definedName function="false" hidden="true" name="REGFERGRE" vbProcedure="false">{"'7-2지역별'!$A$1:$R$44"}</definedName>
    <definedName function="false" hidden="true" name="REGRG" vbProcedure="false">{"'7-2지역별'!$A$1:$R$44"}</definedName>
    <definedName function="false" hidden="true" name="REGTREGFDGFD" vbProcedure="false">{"'7-2지역별'!$A$1:$R$44"}</definedName>
    <definedName function="false" hidden="true" name="rehagh" vbProcedure="false">{#N/A,#N/A,FALSE,"96 3월물량표";#N/A,#N/A,FALSE,"96 4월물량표";#N/A,#N/A,FALSE,"96 5월물량표"}</definedName>
    <definedName function="false" hidden="true" name="rer"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name="rerere" vbProcedure="false">{"'7-2지역별'!$A$1:$R$44"}</definedName>
    <definedName function="false" hidden="true" name="rergregerg" vbProcedure="false">{"'7-2지역별'!$A$1:$R$44"}</definedName>
    <definedName function="false" hidden="true" name="RESISTOR" vbProcedure="false">{#N/A,#N/A,FALSE,"단축1";#N/A,#N/A,FALSE,"단축2";#N/A,#N/A,FALSE,"단축3";#N/A,#N/A,FALSE,"장축";#N/A,#N/A,FALSE,"4WD"}</definedName>
    <definedName function="false" hidden="true" name="RESP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retgre" vbProcedure="false">{"'7-2지역별'!$A$1:$R$44"}</definedName>
    <definedName function="false" hidden="true" name="RETQER" vbProcedure="false">{"'7-2지역별'!$A$1:$R$44"}</definedName>
    <definedName function="false" hidden="true" name="rews" vbProcedure="false">#N/A</definedName>
    <definedName function="false" hidden="true" name="RFERFCS" vbProcedure="false">{"'7-2지역별'!$A$1:$R$44"}</definedName>
    <definedName function="false" hidden="true" name="rfffffr" vbProcedure="false">{"'7-2지역별'!$A$1:$R$44"}</definedName>
    <definedName function="false" hidden="true" name="RFRE" vbProcedure="false">{"'7-2지역별'!$A$1:$R$44"}</definedName>
    <definedName function="false" hidden="true" name="RFWEF" vbProcedure="false">{"'7-2지역별'!$A$1:$R$44"}</definedName>
    <definedName function="false" hidden="true" name="RGSDG" vbProcedure="false">{#N/A,#N/A,FALSE,"단축1";#N/A,#N/A,FALSE,"단축2";#N/A,#N/A,FALSE,"단축3";#N/A,#N/A,FALSE,"장축";#N/A,#N/A,FALSE,"4WD"}</definedName>
    <definedName function="false" hidden="true" name="rgthvfx" vbProcedure="false">{"'7-2지역별'!$A$1:$R$44"}</definedName>
    <definedName function="false" hidden="true" name="rh" vbProcedure="false">{#N/A,#N/A,FALSE,"KMC최종회의(7월) 자료"}</definedName>
    <definedName function="false" hidden="true" name="RHDTN" vbProcedure="false">{#N/A,#N/A,TRUE,"목차";#N/A,#N/A,TRUE,"1.";#N/A,#N/A,TRUE,"2.";#N/A,#N/A,TRUE,"3.";#N/A,#N/A,TRUE,"4-1";#N/A,#N/A,TRUE,"-2";#N/A,#N/A,TRUE,"-3";#N/A,#N/A,TRUE,"-4";#N/A,#N/A,TRUE,"5-1";#N/A,#N/A,TRUE,"5-2";#N/A,#N/A,TRUE,"6-1";#N/A,#N/A,TRUE,"6-2";#N/A,#N/A,TRUE,"7-1";#N/A,#N/A,TRUE,"7-2";#N/A,#N/A,TRUE,"8.";#N/A,#N/A,TRUE,"9."}</definedName>
    <definedName function="false" hidden="true" name="rhs" vbProcedure="false">{#N/A,#N/A,TRUE,"KEY DATA";#N/A,#N/A,TRUE,"KEY DATA Base Case";#N/A,#N/A,TRUE,"JULY";#N/A,#N/A,TRUE,"AUG";#N/A,#N/A,TRUE,"SEPT";#N/A,#N/A,TRUE,"3Q"}</definedName>
    <definedName function="false" hidden="true" name="RIOO2MY" vbProcedure="false">{#N/A,#N/A,FALSE,"신규dep";#N/A,#N/A,FALSE,"신규dep-금형상각후";#N/A,#N/A,FALSE,"신규dep-연구비상각후";#N/A,#N/A,FALSE,"신규dep-기계,공구상각후"}</definedName>
    <definedName function="false" hidden="true" name="RISK내용" vbProcedure="false">{#N/A,#N/A,FALSE,"UNIT";#N/A,#N/A,FALSE,"UNIT";#N/A,#N/A,FALSE,"계정"}</definedName>
    <definedName function="false" hidden="true" name="rk" vbProcedure="false">{#N/A,#N/A,FALSE,"BS";#N/A,#N/A,FALSE,"PL";#N/A,#N/A,FALSE,"처분";#N/A,#N/A,FALSE,"현금";#N/A,#N/A,FALSE,"매출";#N/A,#N/A,FALSE,"원가";#N/A,#N/A,FALSE,"경영"}</definedName>
    <definedName function="false" hidden="true" name="rkd" vbProcedure="false">{#N/A,#N/A,FALSE,"단축1";#N/A,#N/A,FALSE,"단축2";#N/A,#N/A,FALSE,"단축3";#N/A,#N/A,FALSE,"장축";#N/A,#N/A,FALSE,"4WD"}</definedName>
    <definedName function="false" hidden="true" name="RKDXODYD" vbProcedure="false">{#N/A,#N/A,FALSE,"단축1";#N/A,#N/A,FALSE,"단축2";#N/A,#N/A,FALSE,"단축3";#N/A,#N/A,FALSE,"장축";#N/A,#N/A,FALSE,"4WD"}</definedName>
    <definedName function="false" hidden="true" name="rkrjfk" vbProcedure="false">{#N/A,#N/A,FALSE,"단축1";#N/A,#N/A,FALSE,"단축2";#N/A,#N/A,FALSE,"단축3";#N/A,#N/A,FALSE,"장축";#N/A,#N/A,FALSE,"4WD"}</definedName>
    <definedName function="false" hidden="true" name="RKRKR" vbProcedure="false">{#N/A,#N/A,FALSE,"초도품";#N/A,#N/A,FALSE,"초도품 (2)";#N/A,#N/A,FALSE,"초도품 (3)";#N/A,#N/A,FALSE,"초도품 (4)";#N/A,#N/A,FALSE,"초도품 (5)";#N/A,#N/A,FALSE,"초도품 (6)"}</definedName>
    <definedName function="false" hidden="true" name="rkrkrk" vbProcedure="false">{#N/A,#N/A,FALSE,"신규dep";#N/A,#N/A,FALSE,"신규dep-금형상각후";#N/A,#N/A,FALSE,"신규dep-연구비상각후";#N/A,#N/A,FALSE,"신규dep-기계,공구상각후"}</definedName>
    <definedName function="false" hidden="true" name="RKSK" vbProcedure="false">#REF!</definedName>
    <definedName function="false" hidden="true" name="RLAEOGUS" vbProcedure="false">{#N/A,#N/A,FALSE,"단축1";#N/A,#N/A,FALSE,"단축2";#N/A,#N/A,FALSE,"단축3";#N/A,#N/A,FALSE,"장축";#N/A,#N/A,FALSE,"4WD"}</definedName>
    <definedName function="false" hidden="true" name="RNWH"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RO" vbProcedure="false">{#N/A,#N/A,FALSE,"단축1";#N/A,#N/A,FALSE,"단축2";#N/A,#N/A,FALSE,"단축3";#N/A,#N/A,FALSE,"장축";#N/A,#N/A,FALSE,"4WD"}</definedName>
    <definedName function="false" hidden="true" name="road" vbProcedure="false">{#N/A,#N/A,TRUE,"목차";#N/A,#N/A,TRUE,"1.";#N/A,#N/A,TRUE,"2.";#N/A,#N/A,TRUE,"3.";#N/A,#N/A,TRUE,"4-1";#N/A,#N/A,TRUE,"-2";#N/A,#N/A,TRUE,"-3";#N/A,#N/A,TRUE,"-4";#N/A,#N/A,TRUE,"5-1";#N/A,#N/A,TRUE,"5-2";#N/A,#N/A,TRUE,"6-1";#N/A,#N/A,TRUE,"6-2";#N/A,#N/A,TRUE,"7-1";#N/A,#N/A,TRUE,"7-2";#N/A,#N/A,TRUE,"8.";#N/A,#N/A,TRUE,"9."}</definedName>
    <definedName function="false" hidden="true" name="ROB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ROHKT" vbProcedure="false">{#N/A,#N/A,FALSE,"단축1";#N/A,#N/A,FALSE,"단축2";#N/A,#N/A,FALSE,"단축3";#N/A,#N/A,FALSE,"장축";#N/A,#N/A,FALSE,"4WD"}</definedName>
    <definedName function="false" hidden="true" name="ROOF" vbProcedure="false">{#N/A,#N/A,TRUE,"일정"}</definedName>
    <definedName function="false" hidden="true" name="ROOF투자명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ROTJSRHKWJD1" vbProcedure="false">{#N/A,#N/A,FALSE,"단축1";#N/A,#N/A,FALSE,"단축2";#N/A,#N/A,FALSE,"단축3";#N/A,#N/A,FALSE,"장축";#N/A,#N/A,FALSE,"4WD"}</definedName>
    <definedName function="false" hidden="true" name="rPghlr" vbProcedure="false">{#N/A,#N/A,FALSE,"기술료 비교"}</definedName>
    <definedName function="false" hidden="true" name="RP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rqewtq" vbProcedure="false">#REF!</definedName>
    <definedName function="false" hidden="true" name="RR.BRAKE" vbProcedure="false">{#N/A,#N/A,FALSE,"단축1";#N/A,#N/A,FALSE,"단축2";#N/A,#N/A,FALSE,"단축3";#N/A,#N/A,FALSE,"장축";#N/A,#N/A,FALSE,"4WD"}</definedName>
    <definedName function="false" hidden="true" name="RR.BRK" vbProcedure="false">{#N/A,#N/A,FALSE,"단축1";#N/A,#N/A,FALSE,"단축2";#N/A,#N/A,FALSE,"단축3";#N/A,#N/A,FALSE,"장축";#N/A,#N/A,FALSE,"4WD"}</definedName>
    <definedName function="false" hidden="true" name="rrrrrrrg" vbProcedure="false">{"'7-2지역별'!$A$1:$R$44"}</definedName>
    <definedName function="false" hidden="true" name="rrrrrrrrrrrrrrrrrrrrrrrrrrrrrrrr" vbProcedure="false">{"'7-2지역별'!$A$1:$R$44"}</definedName>
    <definedName function="false" hidden="true" name="RRT" vbProcedure="false">{#N/A,#N/A,FALSE,"표지";#N/A,#N/A,FALSE,"전제";#N/A,#N/A,FALSE,"손익-자 (2)";#N/A,#N/A,FALSE,"손익-자";#N/A,#N/A,FALSE,"손익-마 (2)";#N/A,#N/A,FALSE,"손익-마";#N/A,#N/A,FALSE,"총손최종"}</definedName>
    <definedName function="false" hidden="true" name="rrtyhy" vbProcedure="false">{"'7-2지역별'!$A$1:$R$44"}</definedName>
    <definedName function="false" hidden="true" name="RR종합구상안" vbProcedure="false">{#N/A,#N/A,FALSE,"단축1";#N/A,#N/A,FALSE,"단축2";#N/A,#N/A,FALSE,"단축3";#N/A,#N/A,FALSE,"장축";#N/A,#N/A,FALSE,"4WD"}</definedName>
    <definedName function="false" hidden="true" name="RTEE" vbProcedure="false">{#N/A,#N/A,FALSE,"초도품";#N/A,#N/A,FALSE,"초도품 (2)";#N/A,#N/A,FALSE,"초도품 (3)";#N/A,#N/A,FALSE,"초도품 (4)";#N/A,#N/A,FALSE,"초도품 (5)";#N/A,#N/A,FALSE,"초도품 (6)"}</definedName>
    <definedName function="false" hidden="true" name="RTJTYM" vbProcedure="false">{#N/A,#N/A,FALSE,"96 3월물량표";#N/A,#N/A,FALSE,"96 4월물량표";#N/A,#N/A,FALSE,"96 5월물량표"}</definedName>
    <definedName function="false" hidden="true" name="rtrtrgfgvc" vbProcedure="false">{"'7-2지역별'!$A$1:$R$44"}</definedName>
    <definedName function="false" hidden="true" name="rtrwere" vbProcedure="false">{"'7-2지역별'!$A$1:$R$44"}</definedName>
    <definedName function="false" hidden="true" name="RTRWT" vbProcedure="false">{"'7-2지역별'!$A$1:$R$44"}</definedName>
    <definedName function="false" hidden="true" name="rttrwww" vbProcedure="false">{"'7-2지역별'!$A$1:$R$44"}</definedName>
    <definedName function="false" hidden="true" name="RTYHJK" vbProcedure="false">{#N/A,#N/A,FALSE,"단축1";#N/A,#N/A,FALSE,"단축2";#N/A,#N/A,FALSE,"단축3";#N/A,#N/A,FALSE,"장축";#N/A,#N/A,FALSE,"4WD"}</definedName>
    <definedName function="false" hidden="true" name="rud" vbProcedure="false">{#N/A,#N/A,TRUE,"경전'96(1)";#N/A,#N/A,TRUE,"경전'96 (2)"}</definedName>
    <definedName function="false" hidden="true" name="ruf" vbProcedure="false">{"'Sheet1'!$A$1:$H$36"}</definedName>
    <definedName function="false" hidden="true" name="rwretr" vbProcedure="false">{"'7-2지역별'!$A$1:$R$44"}</definedName>
    <definedName function="false" hidden="true" name="rwrw" vbProcedure="false">{#N/A,#N/A,FALSE,"Aging Summary";#N/A,#N/A,FALSE,"Ratio Analysis";#N/A,#N/A,FALSE,"Test 120 Day Accts";#N/A,#N/A,FALSE,"Tickmarks"}</definedName>
    <definedName function="false" hidden="true" name="ryet" vbProcedure="false">{#N/A,#N/A,FALSE,"단축1";#N/A,#N/A,FALSE,"단축2";#N/A,#N/A,FALSE,"단축3";#N/A,#N/A,FALSE,"장축";#N/A,#N/A,FALSE,"4WD"}</definedName>
    <definedName function="false" hidden="true" name="ryr" vbProcedure="false">{#N/A,#N/A,FALSE,"Aging Summary";#N/A,#N/A,FALSE,"Ratio Analysis";#N/A,#N/A,FALSE,"Test 120 Day Accts";#N/A,#N/A,FALSE,"Tickmarks"}</definedName>
    <definedName function="false" hidden="true" name="R_COVER" vbProcedure="false">{#N/A,#N/A,FALSE,"단축1";#N/A,#N/A,FALSE,"단축2";#N/A,#N/A,FALSE,"단축3";#N/A,#N/A,FALSE,"장축";#N/A,#N/A,FALSE,"4WD"}</definedName>
    <definedName function="false" hidden="true" name="s" vbProcedure="false">{#N/A,#N/A,FALSE,"BS";#N/A,#N/A,FALSE,"PL";#N/A,#N/A,FALSE,"처분";#N/A,#N/A,FALSE,"현금";#N/A,#N/A,FALSE,"매출";#N/A,#N/A,FALSE,"원가";#N/A,#N/A,FALSE,"경영"}</definedName>
    <definedName function="false" hidden="true" name="S0" vbProcedure="false">{#N/A,#N/A,FALSE,"KMC최종회의(7월) 자료"}</definedName>
    <definedName function="false" hidden="true" name="SA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add" vbProcedure="false">{#N/A,#N/A,FALSE,"품의서";#N/A,#N/A,FALSE,"전제";#N/A,#N/A,FALSE,"총손";#N/A,#N/A,FALSE,"손익"}</definedName>
    <definedName function="false" hidden="true" name="SADF" vbProcedure="false">{#N/A,#N/A,FALSE,"단축1";#N/A,#N/A,FALSE,"단축2";#N/A,#N/A,FALSE,"단축3";#N/A,#N/A,FALSE,"장축";#N/A,#N/A,FALSE,"4WD"}</definedName>
    <definedName function="false" hidden="true" name="SAF" vbProcedure="false">{#N/A,#N/A,FALSE,"표지";#N/A,#N/A,FALSE,"을지1";#N/A,#N/A,FALSE,"일정1";#N/A,#N/A,FALSE,"일정2";#N/A,#N/A,FALSE,"11T-C";#N/A,#N/A,FALSE,"15T-D";#N/A,#N/A,FALSE,"판매현황";#N/A,#N/A,FALSE,"업무 FLOW"}</definedName>
    <definedName function="false" hidden="true" name="SAPBEXdnldView" vbProcedure="false">"3VIJX8V671LBPP7Z65KTQC0IZ"</definedName>
    <definedName function="false" hidden="true" name="SAPBEXrevision" vbProcedure="false">2</definedName>
    <definedName function="false" hidden="true" name="SAPBEXsysID" vbProcedure="false">"PB1"</definedName>
    <definedName function="false" hidden="true" name="SAPBEXwbID" vbProcedure="false">"3V3KNMKOL5QL19QVQ0FXPV5PN"</definedName>
    <definedName function="false" hidden="true" name="SAPFuncF4Help" vbProcedure="false">main.sapf4help()</definedName>
    <definedName function="false" hidden="true" name="SAS" vbProcedure="false">{#N/A,#N/A,FALSE,"단축1";#N/A,#N/A,FALSE,"단축2";#N/A,#N/A,FALSE,"단축3";#N/A,#N/A,FALSE,"장축";#N/A,#N/A,FALSE,"4WD"}</definedName>
    <definedName function="false" hidden="true" name="sasadsaddsdas" vbProcedure="false">{"'7-2지역별'!$A$1:$R$44"}</definedName>
    <definedName function="false" hidden="true" name="sasasda" vbProcedure="false">{"'7-2지역별'!$A$1:$R$44"}</definedName>
    <definedName function="false" hidden="true" name="sayang" vbProcedure="false">{#N/A,#N/A,FALSE,"단축1";#N/A,#N/A,FALSE,"단축2";#N/A,#N/A,FALSE,"단축3";#N/A,#N/A,FALSE,"장축";#N/A,#N/A,FALSE,"4WD"}</definedName>
    <definedName function="false" hidden="true" name="SC" vbProcedure="false">{#N/A,#N/A,TRUE,"일정"}</definedName>
    <definedName function="false" hidden="true" name="SC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d" vbProcedure="false">#REF!</definedName>
    <definedName function="false" hidden="true" name="SDA" vbProcedure="false">{#N/A,#N/A,FALSE,"KMC최종회의(7월) 자료"}</definedName>
    <definedName function="false" hidden="true" name="sdagasdg" vbProcedure="false">{#N/A,#N/A,FALSE,"96 3월물량표";#N/A,#N/A,FALSE,"96 4월물량표";#N/A,#N/A,FALSE,"96 5월물량표"}</definedName>
    <definedName function="false" hidden="true" name="SD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dasdsad" vbProcedure="false">{#N/A,#N/A,TRUE,"Falcons_Standalone";#N/A,#N/A,TRUE,"Target_Input";#N/A,#N/A,TRUE,"Target_Calendarized"}</definedName>
    <definedName function="false" hidden="true" name="sdcs" vbProcedure="false">{#N/A,#N/A,FALSE,"단축1";#N/A,#N/A,FALSE,"단축2";#N/A,#N/A,FALSE,"단축3";#N/A,#N/A,FALSE,"장축";#N/A,#N/A,FALSE,"4WD"}</definedName>
    <definedName function="false" hidden="true" name="sddd" vbProcedure="false">{"'7-2지역별'!$A$1:$R$44"}</definedName>
    <definedName function="false" hidden="true" name="sddsdsds" vbProcedure="false">{"'7-2지역별'!$A$1:$R$44"}</definedName>
    <definedName function="false" hidden="true" name="sdesd" vbProcedure="false">{"'7-2지역별'!$A$1:$R$44"}</definedName>
    <definedName function="false" hidden="true" name="SDEWE" vbProcedure="false">{"'7-2지역별'!$A$1:$R$44"}</definedName>
    <definedName function="false" hidden="true" name="sdfdsfgdf" vbProcedure="false">{"'7-2지역별'!$A$1:$R$44"}</definedName>
    <definedName function="false" hidden="true" name="SDFFF" vbProcedure="false">{#N/A,#N/A,FALSE,"을지 (4)";#N/A,#N/A,FALSE,"을지 (5)";#N/A,#N/A,FALSE,"을지 (6)"}</definedName>
    <definedName function="false" hidden="true" name="SDFFSF" vbProcedure="false">{"'7-2지역별'!$A$1:$R$44"}</definedName>
    <definedName function="false" hidden="true" name="SDFGER" vbProcedure="false">{"'7-2지역별'!$A$1:$R$44"}</definedName>
    <definedName function="false" hidden="true" name="SDFGGER" vbProcedure="false">{#N/A,#N/A,FALSE,"단축1";#N/A,#N/A,FALSE,"단축2";#N/A,#N/A,FALSE,"단축3";#N/A,#N/A,FALSE,"장축";#N/A,#N/A,FALSE,"4WD"}</definedName>
    <definedName function="false" hidden="true" name="SDFGH" vbProcedure="false">{#N/A,#N/A,FALSE,"단축1";#N/A,#N/A,FALSE,"단축2";#N/A,#N/A,FALSE,"단축3";#N/A,#N/A,FALSE,"장축";#N/A,#N/A,FALSE,"4WD"}</definedName>
    <definedName function="false" hidden="true" name="SDFGS" vbProcedure="false">{#N/A,#N/A,FALSE,"을지 (4)";#N/A,#N/A,FALSE,"을지 (5)";#N/A,#N/A,FALSE,"을지 (6)"}</definedName>
    <definedName function="false" hidden="true" name="SDFGSER" vbProcedure="false">{#N/A,#N/A,FALSE,"단축1";#N/A,#N/A,FALSE,"단축2";#N/A,#N/A,FALSE,"단축3";#N/A,#N/A,FALSE,"장축";#N/A,#N/A,FALSE,"4WD"}</definedName>
    <definedName function="false" hidden="true" name="SDFGSERTERG" vbProcedure="false">{#N/A,#N/A,FALSE,"단축1";#N/A,#N/A,FALSE,"단축2";#N/A,#N/A,FALSE,"단축3";#N/A,#N/A,FALSE,"장축";#N/A,#N/A,FALSE,"4WD"}</definedName>
    <definedName function="false" hidden="true" name="SDFH" vbProcedure="false">{#N/A,#N/A,FALSE,"단축1";#N/A,#N/A,FALSE,"단축2";#N/A,#N/A,FALSE,"단축3";#N/A,#N/A,FALSE,"장축";#N/A,#N/A,FALSE,"4WD"}</definedName>
    <definedName function="false" hidden="true" name="sdfhwery" vbProcedure="false">{#N/A,#N/A,TRUE,"Y생산";#N/A,#N/A,TRUE,"Y판매";#N/A,#N/A,TRUE,"Y총물량";#N/A,#N/A,TRUE,"Y능력";#N/A,#N/A,TRUE,"YKD"}</definedName>
    <definedName function="false" hidden="true" name="SDFL" vbProcedure="false">{#N/A,#N/A,FALSE,"단축1";#N/A,#N/A,FALSE,"단축2";#N/A,#N/A,FALSE,"단축3";#N/A,#N/A,FALSE,"장축";#N/A,#N/A,FALSE,"4WD"}</definedName>
    <definedName function="false" hidden="true" name="SDFLL" vbProcedure="false">{#N/A,#N/A,FALSE,"단축1";#N/A,#N/A,FALSE,"단축2";#N/A,#N/A,FALSE,"단축3";#N/A,#N/A,FALSE,"장축";#N/A,#N/A,FALSE,"4WD"}</definedName>
    <definedName function="false" hidden="true" name="SDFLLLLLL" vbProcedure="false">{#N/A,#N/A,FALSE,"단축1";#N/A,#N/A,FALSE,"단축2";#N/A,#N/A,FALSE,"단축3";#N/A,#N/A,FALSE,"장축";#N/A,#N/A,FALSE,"4WD"}</definedName>
    <definedName function="false" hidden="true" name="SDFLLSD" vbProcedure="false">{#N/A,#N/A,FALSE,"단축1";#N/A,#N/A,FALSE,"단축2";#N/A,#N/A,FALSE,"단축3";#N/A,#N/A,FALSE,"장축";#N/A,#N/A,FALSE,"4WD"}</definedName>
    <definedName function="false" hidden="true" name="SDFSDAF" vbProcedure="false">{#N/A,#N/A,FALSE,"단축1";#N/A,#N/A,FALSE,"단축2";#N/A,#N/A,FALSE,"단축3";#N/A,#N/A,FALSE,"장축";#N/A,#N/A,FALSE,"4WD"}</definedName>
    <definedName function="false" hidden="true" name="sdfsdf" vbProcedure="false">{#N/A,#N/A,TRUE,"Acquirer_Cases_Input";#N/A,#N/A,TRUE,"Acquirer_Input";#N/A,#N/A,TRUE,"Acquirer"}</definedName>
    <definedName function="false" hidden="true" name="sdgdfh" vbProcedure="false">{"'7-2지역별'!$A$1:$R$44"}</definedName>
    <definedName function="false" hidden="true" name="SDHFS" vbProcedure="false">{#N/A,#N/A,FALSE,"을지 (4)";#N/A,#N/A,FALSE,"을지 (5)";#N/A,#N/A,FALSE,"을지 (6)"}</definedName>
    <definedName function="false" hidden="true" name="SDHFSX" vbProcedure="false">{#N/A,#N/A,FALSE,"을지 (4)";#N/A,#N/A,FALSE,"을지 (5)";#N/A,#N/A,FALSE,"을지 (6)"}</definedName>
    <definedName function="false" hidden="true" name="sdsd" vbProcedure="false">{#N/A,#N/A,FALSE,"Aging Summary";#N/A,#N/A,FALSE,"Ratio Analysis";#N/A,#N/A,FALSE,"Test 120 Day Accts";#N/A,#N/A,FALSE,"Tickmarks"}</definedName>
    <definedName function="false" hidden="true" name="sdsdsd" vbProcedure="false">{#N/A,#N/A,FALSE,"Aging Summary";#N/A,#N/A,FALSE,"Ratio Analysis";#N/A,#N/A,FALSE,"Test 120 Day Accts";#N/A,#N/A,FALSE,"Tickmarks"}</definedName>
    <definedName function="false" hidden="true" name="sdsdssdf" vbProcedure="false">{"'7-2지역별'!$A$1:$R$44"}</definedName>
    <definedName function="false" hidden="true" name="sdvsvs" vbProcedure="false">{#N/A,#N/A,FALSE,"단축1";#N/A,#N/A,FALSE,"단축2";#N/A,#N/A,FALSE,"단축3";#N/A,#N/A,FALSE,"장축";#N/A,#N/A,FALSE,"4WD"}</definedName>
    <definedName function="false" hidden="true" name="SDWER" vbProcedure="false">{"'7-2지역별'!$A$1:$R$44"}</definedName>
    <definedName function="false" hidden="true" name="SEL" vbProcedure="false">{#N/A,#N/A,TRUE,"일정"}</definedName>
    <definedName function="false" hidden="true" name="SELECTOR" vbProcedure="false">{#N/A,#N/A,TRUE,"일정"}</definedName>
    <definedName function="false" hidden="true" name="sel개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encount" vbProcedure="false">1</definedName>
    <definedName function="false" hidden="true" name="serh" vbProcedure="false">{#N/A,#N/A,TRUE,"Y생산";#N/A,#N/A,TRUE,"Y판매";#N/A,#N/A,TRUE,"Y총물량";#N/A,#N/A,TRUE,"Y능력";#N/A,#N/A,TRUE,"YKD"}</definedName>
    <definedName function="false" hidden="true" name="seryhj" vbProcedure="false">{#N/A,#N/A,TRUE,"Y생산";#N/A,#N/A,TRUE,"Y판매";#N/A,#N/A,TRUE,"Y총물량";#N/A,#N/A,TRUE,"Y능력";#N/A,#N/A,TRUE,"YKD"}</definedName>
    <definedName function="false" hidden="true" name="SEY" vbProcedure="false">{#N/A,#N/A,FALSE,"단축1";#N/A,#N/A,FALSE,"단축2";#N/A,#N/A,FALSE,"단축3";#N/A,#N/A,FALSE,"장축";#N/A,#N/A,FALSE,"4WD"}</definedName>
    <definedName function="false" hidden="true" name="SF" vbProcedure="false">{#N/A,#N/A,FALSE,"단축1";#N/A,#N/A,FALSE,"단축2";#N/A,#N/A,FALSE,"단축3";#N/A,#N/A,FALSE,"장축";#N/A,#N/A,FALSE,"4WD"}</definedName>
    <definedName function="false" hidden="true" name="SFDGHG" vbProcedure="false">{#N/A,#N/A,FALSE,"단축1";#N/A,#N/A,FALSE,"단축2";#N/A,#N/A,FALSE,"단축3";#N/A,#N/A,FALSE,"장축";#N/A,#N/A,FALSE,"4WD"}</definedName>
    <definedName function="false" hidden="true" name="SFG" vbProcedure="false">{#N/A,#N/A,FALSE,"단축1";#N/A,#N/A,FALSE,"단축2";#N/A,#N/A,FALSE,"단축3";#N/A,#N/A,FALSE,"장축";#N/A,#N/A,FALSE,"4WD"}</definedName>
    <definedName function="false" hidden="true" name="SFGHJK" vbProcedure="false">{#N/A,#N/A,FALSE,"단축1";#N/A,#N/A,FALSE,"단축2";#N/A,#N/A,FALSE,"단축3";#N/A,#N/A,FALSE,"장축";#N/A,#N/A,FALSE,"4WD"}</definedName>
    <definedName function="false" hidden="true" name="SFJGH" vbProcedure="false">{#N/A,#N/A,FALSE,"단축1";#N/A,#N/A,FALSE,"단축2";#N/A,#N/A,FALSE,"단축3";#N/A,#N/A,FALSE,"장축";#N/A,#N/A,FALSE,"4WD"}</definedName>
    <definedName function="false" hidden="true" name="SFSFSF" vbProcedure="false">{#N/A,#N/A,FALSE,"단축1";#N/A,#N/A,FALSE,"단축2";#N/A,#N/A,FALSE,"단축3";#N/A,#N/A,FALSE,"장축";#N/A,#N/A,FALSE,"4WD"}</definedName>
    <definedName function="false" hidden="true" name="SFSFSFS" vbProcedure="false">{#N/A,#N/A,FALSE,"단축1";#N/A,#N/A,FALSE,"단축2";#N/A,#N/A,FALSE,"단축3";#N/A,#N/A,FALSE,"장축";#N/A,#N/A,FALSE,"4WD"}</definedName>
    <definedName function="false" hidden="true" name="SFSSSSS" vbProcedure="false">{#N/A,#N/A,FALSE,"단축1";#N/A,#N/A,FALSE,"단축2";#N/A,#N/A,FALSE,"단축3";#N/A,#N/A,FALSE,"장축";#N/A,#N/A,FALSE,"4WD"}</definedName>
    <definedName function="false" hidden="true" name="SFVSV" vbProcedure="false">{#N/A,#N/A,FALSE,"단축1";#N/A,#N/A,FALSE,"단축2";#N/A,#N/A,FALSE,"단축3";#N/A,#N/A,FALSE,"장축";#N/A,#N/A,FALSE,"4WD"}</definedName>
    <definedName function="false" hidden="true" name="sg" vbProcedure="false">{#N/A,#N/A,FALSE,"KMC최종회의(7월) 자료"}</definedName>
    <definedName function="false" hidden="true" name="SGFA" vbProcedure="false">{#N/A,#N/A,FALSE,"인원";#N/A,#N/A,FALSE,"비용2";#N/A,#N/A,FALSE,"비용1";#N/A,#N/A,FALSE,"비용";#N/A,#N/A,FALSE,"보증2";#N/A,#N/A,FALSE,"보증1";#N/A,#N/A,FALSE,"보증";#N/A,#N/A,FALSE,"손익1";#N/A,#N/A,FALSE,"손익";#N/A,#N/A,FALSE,"부서별매출";#N/A,#N/A,FALSE,"매출"}</definedName>
    <definedName function="false" hidden="true" name="SGFD" vbProcedure="false">{#N/A,#N/A,FALSE,"을지 (4)";#N/A,#N/A,FALSE,"을지 (5)";#N/A,#N/A,FALSE,"을지 (6)"}</definedName>
    <definedName function="false" hidden="true" name="sheet" vbProcedure="false">{#N/A,#N/A,FALSE,"UNIT";#N/A,#N/A,FALSE,"UNIT";#N/A,#N/A,FALSE,"계정"}</definedName>
    <definedName function="false" hidden="true" name="SHEET10" vbProcedure="false">{#N/A,#N/A,FALSE,"단축1";#N/A,#N/A,FALSE,"단축2";#N/A,#N/A,FALSE,"단축3";#N/A,#N/A,FALSE,"장축";#N/A,#N/A,FALSE,"4WD"}</definedName>
    <definedName function="false" hidden="true" name="SHEET2" vbProcedure="false">{#N/A,#N/A,FALSE,"단축1";#N/A,#N/A,FALSE,"단축2";#N/A,#N/A,FALSE,"단축3";#N/A,#N/A,FALSE,"장축";#N/A,#N/A,FALSE,"4WD"}</definedName>
    <definedName function="false" hidden="true" name="shi" vbProcedure="false">{#N/A,#N/A,FALSE,"단축1";#N/A,#N/A,FALSE,"단축2";#N/A,#N/A,FALSE,"단축3";#N/A,#N/A,FALSE,"장축";#N/A,#N/A,FALSE,"4WD"}</definedName>
    <definedName function="false" hidden="true" name="shin" vbProcedure="false">{#N/A,#N/A,FALSE,"단축1";#N/A,#N/A,FALSE,"단축2";#N/A,#N/A,FALSE,"단축3";#N/A,#N/A,FALSE,"장축";#N/A,#N/A,FALSE,"4WD"}</definedName>
    <definedName function="false" hidden="true" name="shj" vbProcedure="false">{#N/A,#N/A,TRUE,"Y생산";#N/A,#N/A,TRUE,"Y판매";#N/A,#N/A,TRUE,"Y총물량";#N/A,#N/A,TRUE,"Y능력";#N/A,#N/A,TRUE,"YKD"}</definedName>
    <definedName function="false" hidden="true" name="SHSFS" vbProcedure="false">{#N/A,#N/A,FALSE,"초도품";#N/A,#N/A,FALSE,"초도품 (2)";#N/A,#N/A,FALSE,"초도품 (3)";#N/A,#N/A,FALSE,"초도품 (4)";#N/A,#N/A,FALSE,"초도품 (5)";#N/A,#N/A,FALSE,"초도품 (6)"}</definedName>
    <definedName function="false" hidden="true" name="SHSH" vbProcedure="false">{#N/A,#N/A,FALSE,"초도품";#N/A,#N/A,FALSE,"초도품 (2)";#N/A,#N/A,FALSE,"초도품 (3)";#N/A,#N/A,FALSE,"초도품 (4)";#N/A,#N/A,FALSE,"초도품 (5)";#N/A,#N/A,FALSE,"초도품 (6)"}</definedName>
    <definedName function="false" hidden="true" name="SIDE" vbProcedure="false">{#N/A,#N/A,FALSE,"단축1";#N/A,#N/A,FALSE,"단축2";#N/A,#N/A,FALSE,"단축3";#N/A,#N/A,FALSE,"장축";#N/A,#N/A,FALSE,"4WD"}</definedName>
    <definedName function="false" hidden="true" name="Site" vbProcedure="false">{#N/A,#N/A,FALSE,"단축1";#N/A,#N/A,FALSE,"단축2";#N/A,#N/A,FALSE,"단축3";#N/A,#N/A,FALSE,"장축";#N/A,#N/A,FALSE,"4WD"}</definedName>
    <definedName function="false" hidden="true" name="sj" vbProcedure="false">{"'7-2지역별'!$A$1:$R$44"}</definedName>
    <definedName function="false" hidden="true" name="SJH" vbProcedure="false">{#N/A,#N/A,FALSE,"을지 (4)";#N/A,#N/A,FALSE,"을지 (5)";#N/A,#N/A,FALSE,"을지 (6)"}</definedName>
    <definedName function="false" hidden="true" name="sjjf" vbProcedure="false">{#N/A,#N/A,FALSE,"단축1";#N/A,#N/A,FALSE,"단축2";#N/A,#N/A,FALSE,"단축3";#N/A,#N/A,FALSE,"장축";#N/A,#N/A,FALSE,"4WD"}</definedName>
    <definedName function="false" hidden="true" name="sjk" vbProcedure="false">{#N/A,#N/A,FALSE,"단축1";#N/A,#N/A,FALSE,"단축2";#N/A,#N/A,FALSE,"단축3";#N/A,#N/A,FALSE,"장축";#N/A,#N/A,FALSE,"4WD"}</definedName>
    <definedName function="false" hidden="true" name="SK" vbProcedure="false">#REF!</definedName>
    <definedName function="false" hidden="true" name="sl" vbProcedure="false">{#N/A,#N/A,TRUE,"경전'96(1)";#N/A,#N/A,TRUE,"경전'96 (2)"}</definedName>
    <definedName function="false" hidden="true" name="SleepmasterIncome" vbProcedure="false">{#N/A,#N/A,FALSE,"TS";#N/A,#N/A,FALSE,"Combo";#N/A,#N/A,FALSE,"FAIR";#N/A,#N/A,FALSE,"RBC";#N/A,#N/A,FALSE,"xxxx";#N/A,#N/A,FALSE,"A_D";#N/A,#N/A,FALSE,"WACC";#N/A,#N/A,FALSE,"DCF";#N/A,#N/A,FALSE,"LBO";#N/A,#N/A,FALSE,"AcqMults";#N/A,#N/A,FALSE,"CompMults"}</definedName>
    <definedName function="false" hidden="true" name="SMM" vbProcedure="false">{"'7보유'!$A$1:$F$44"}</definedName>
    <definedName function="false" hidden="true" name="SMMPE" vbProcedure="false">{"'7보유'!$A$1:$F$44"}</definedName>
    <definedName function="false" hidden="true" name="SM부자재" vbProcedure="false">{#N/A,#N/A,FALSE,"신규dep";#N/A,#N/A,FALSE,"신규dep-금형상각후";#N/A,#N/A,FALSE,"신규dep-연구비상각후";#N/A,#N/A,FALSE,"신규dep-기계,공구상각후"}</definedName>
    <definedName function="false" hidden="true" name="solver_adj" vbProcedure="false">#REF!</definedName>
    <definedName function="false" hidden="true" name="solver_cvg" vbProcedure="false">0.001</definedName>
    <definedName function="false" hidden="true" name="solver_drv" vbProcedure="false">1</definedName>
    <definedName function="false" hidden="true" name="solver_est" vbProcedure="false">1</definedName>
    <definedName function="false" hidden="true" name="solver_itr" vbProcedure="false">100</definedName>
    <definedName function="false" hidden="true" name="solver_lhs1" vbProcedure="false">#REF!</definedName>
    <definedName function="false" hidden="true" name="solver_lin" vbProcedure="false">2</definedName>
    <definedName function="false" hidden="true" name="solver_neg" vbProcedure="false">2</definedName>
    <definedName function="false" hidden="true" name="solver_num" vbProcedure="false">0</definedName>
    <definedName function="false" hidden="true" name="solver_nwt" vbProcedure="false">1</definedName>
    <definedName function="false" hidden="true" name="solver_opt" vbProcedure="false">#REF!</definedName>
    <definedName function="false" hidden="true" name="solver_pre" vbProcedure="false">0.000001</definedName>
    <definedName function="false" hidden="true" name="solver_rel1" vbProcedure="false">1</definedName>
    <definedName function="false" hidden="true" name="solver_rhs1" vbProcedure="false">#REF!*1.5</definedName>
    <definedName function="false" hidden="true" name="solver_scl" vbProcedure="false">2</definedName>
    <definedName function="false" hidden="true" name="solver_sho" vbProcedure="false">2</definedName>
    <definedName function="false" hidden="true" name="solver_tim" vbProcedure="false">100</definedName>
    <definedName function="false" hidden="true" name="solver_tol" vbProcedure="false">0.05</definedName>
    <definedName function="false" hidden="true" name="solver_typ" vbProcedure="false">1</definedName>
    <definedName function="false" hidden="true" name="solver_val" vbProcedure="false">0</definedName>
    <definedName function="false" hidden="true" name="SONATA" vbProcedure="false">{#N/A,#N/A,FALSE,"해외크레임";#N/A,#N/A,FALSE,"ACCENT현황";#N/A,#N/A,FALSE,"AVANTE";#N/A,#N/A,FALSE,"SONATA(3)";#N/A,#N/A,FALSE,"국내크레임"}</definedName>
    <definedName function="false" hidden="true" name="song" vbProcedure="false">{#N/A,#N/A,FALSE,"단축1";#N/A,#N/A,FALSE,"단축2";#N/A,#N/A,FALSE,"단축3";#N/A,#N/A,FALSE,"장축";#N/A,#N/A,FALSE,"4WD"}</definedName>
    <definedName function="false" hidden="true" name="song1" vbProcedure="false">{#N/A,#N/A,FALSE,"단축1";#N/A,#N/A,FALSE,"단축2";#N/A,#N/A,FALSE,"단축3";#N/A,#N/A,FALSE,"장축";#N/A,#N/A,FALSE,"4WD"}</definedName>
    <definedName function="false" hidden="true" name="SP" vbProcedure="false">{"'생산_SUM'!$B$4:$S$31"}</definedName>
    <definedName function="false" hidden="true" name="SPEC2" vbProcedure="false">{#N/A,#N/A,FALSE,"단축1";#N/A,#N/A,FALSE,"단축2";#N/A,#N/A,FALSE,"단축3";#N/A,#N/A,FALSE,"장축";#N/A,#N/A,FALSE,"4WD"}</definedName>
    <definedName function="false" hidden="true" name="SPEC22" vbProcedure="false">{#N/A,#N/A,FALSE,"단축1";#N/A,#N/A,FALSE,"단축2";#N/A,#N/A,FALSE,"단축3";#N/A,#N/A,FALSE,"장축";#N/A,#N/A,FALSE,"4WD"}</definedName>
    <definedName function="false" hidden="true" name="SP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rhga" vbProcedure="false">{#N/A,#N/A,FALSE,"96 3월물량표";#N/A,#N/A,FALSE,"96 4월물량표";#N/A,#N/A,FALSE,"96 5월물량표"}</definedName>
    <definedName function="false" hidden="true" name="SRT" vbProcedure="false">{#N/A,#N/A,TRUE,"Y생산";#N/A,#N/A,TRUE,"Y판매";#N/A,#N/A,TRUE,"Y총물량";#N/A,#N/A,TRUE,"Y능력";#N/A,#N/A,TRUE,"YKD"}</definedName>
    <definedName function="false" hidden="true" name="ssasas" vbProcedure="false">{"'7-2지역별'!$A$1:$R$44"}</definedName>
    <definedName function="false" hidden="true" name="SSD" vbProcedure="false">{#N/A,#N/A,FALSE,"을지 (4)";#N/A,#N/A,FALSE,"을지 (5)";#N/A,#N/A,FALSE,"을지 (6)"}</definedName>
    <definedName function="false" hidden="true" name="SSDD" vbProcedure="false">#REF!</definedName>
    <definedName function="false" hidden="true" name="SSS" vbProcedure="false">{#N/A,#N/A,FALSE,"품의서";#N/A,#N/A,FALSE,"전제";#N/A,#N/A,FALSE,"총손";#N/A,#N/A,FALSE,"손익"}</definedName>
    <definedName function="false" hidden="true"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sssssss" vbProcedure="false">{#N/A,#N/A,FALSE,"단축1";#N/A,#N/A,FALSE,"단축2";#N/A,#N/A,FALSE,"단축3";#N/A,#N/A,FALSE,"장축";#N/A,#N/A,FALSE,"4WD"}</definedName>
    <definedName function="false" hidden="true" name="SSSSSSSSS" vbProcedure="false">{#N/A,#N/A,FALSE,"을지 (4)";#N/A,#N/A,FALSE,"을지 (5)";#N/A,#N/A,FALSE,"을지 (6)"}</definedName>
    <definedName function="false" hidden="true" name="SSSSSSSSSSDD" vbProcedure="false">{#N/A,#N/A,FALSE,"단축1";#N/A,#N/A,FALSE,"단축2";#N/A,#N/A,FALSE,"단축3";#N/A,#N/A,FALSE,"장축";#N/A,#N/A,FALSE,"4WD"}</definedName>
    <definedName function="false" hidden="true" name="SSSSSSSSSSS" vbProcedure="false">{#N/A,#N/A,FALSE,"을지 (4)";#N/A,#N/A,FALSE,"을지 (5)";#N/A,#N/A,FALSE,"을지 (6)"}</definedName>
    <definedName function="false" hidden="true" name="STE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TH" vbProcedure="false">{#N/A,#N/A,FALSE,"단축1";#N/A,#N/A,FALSE,"단축2";#N/A,#N/A,FALSE,"단축3";#N/A,#N/A,FALSE,"장축";#N/A,#N/A,FALSE,"4WD"}</definedName>
    <definedName function="false" hidden="true" name="strh" vbProcedure="false">{#N/A,#N/A,TRUE,"Y생산";#N/A,#N/A,TRUE,"Y판매";#N/A,#N/A,TRUE,"Y총물량";#N/A,#N/A,TRUE,"Y능력";#N/A,#N/A,TRUE,"YKD"}</definedName>
    <definedName function="false" hidden="true" name="stud13"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STX"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SUJHSHG" vbProcedure="false">{#N/A,#N/A,FALSE,"초도품";#N/A,#N/A,FALSE,"초도품 (2)";#N/A,#N/A,FALSE,"초도품 (3)";#N/A,#N/A,FALSE,"초도품 (4)";#N/A,#N/A,FALSE,"초도품 (5)";#N/A,#N/A,FALSE,"초도품 (6)"}</definedName>
    <definedName function="false" hidden="true" name="SUMMAR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summaryty" vbProcedure="false">{#N/A,#N/A,TRUE,"KEY DATA";#N/A,#N/A,TRUE,"KEY DATA Base Case";#N/A,#N/A,TRUE,"JULY";#N/A,#N/A,TRUE,"AUG";#N/A,#N/A,TRUE,"SEPT";#N/A,#N/A,TRUE,"3Q"}</definedName>
    <definedName function="false" hidden="true" name="summaryty." vbProcedure="false">{#N/A,#N/A,TRUE,"KEY DATA";#N/A,#N/A,TRUE,"KEY DATA Base Case";#N/A,#N/A,TRUE,"JULY";#N/A,#N/A,TRUE,"AUG";#N/A,#N/A,TRUE,"SEPT";#N/A,#N/A,TRUE,"3Q"}</definedName>
    <definedName function="false" hidden="true" name="SUMMARY_BOOK" vbProcedure="false">{"page1",#N/A,FALSE,"GIRLBO";"page2",#N/A,FALSE,"GIRLBO";"page3",#N/A,FALSE,"GIRLBO";"page4",#N/A,FALSE,"GIRLBO";"page5",#N/A,FALSE,"GIRLBO"}</definedName>
    <definedName function="false" hidden="true" name="SUPPLIER" vbProcedure="false">{#N/A,#N/A,FALSE,"IS";#N/A,#N/A,FALSE,"BS";#N/A,#N/A,FALSE,"RMA";#N/A,#N/A,FALSE,"INCOME";#N/A,#N/A,FALSE,"DCF";#N/A,#N/A,FALSE,"MARKET"}</definedName>
    <definedName function="false" hidden="true" name="SWF" vbProcedure="false">{#N/A,#N/A,FALSE,"단축1";#N/A,#N/A,FALSE,"단축2";#N/A,#N/A,FALSE,"단축3";#N/A,#N/A,FALSE,"장축";#N/A,#N/A,FALSE,"4WD"}</definedName>
    <definedName function="false" hidden="true" name="swfwef" vbProcedure="false">{#N/A,#N/A,TRUE,"Y생산";#N/A,#N/A,TRUE,"Y판매";#N/A,#N/A,TRUE,"Y총물량";#N/A,#N/A,TRUE,"Y능력";#N/A,#N/A,TRUE,"YKD"}</definedName>
    <definedName function="false" hidden="true" name="sx" vbProcedure="false">{#N/A,#N/A,FALSE,"단축1";#N/A,#N/A,FALSE,"단축2";#N/A,#N/A,FALSE,"단축3";#N/A,#N/A,FALSE,"장축";#N/A,#N/A,FALSE,"4WD"}</definedName>
    <definedName function="false" hidden="true" name="sxjsa" vbProcedure="false">{#N/A,#N/A,FALSE,"신규dep";#N/A,#N/A,FALSE,"신규dep-금형상각후";#N/A,#N/A,FALSE,"신규dep-연구비상각후";#N/A,#N/A,FALSE,"신규dep-기계,공구상각후"}</definedName>
    <definedName function="false" hidden="true" name="t0" vbProcedure="false">#REF!</definedName>
    <definedName function="false" hidden="true" name="T2004HP16" vbProcedure="false">{#N/A,#N/A,TRUE,"일정"}</definedName>
    <definedName function="false" hidden="true" name="T200SEL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T200팀별투자비" vbProcedure="false">{#N/A,#N/A,TRUE,"일정"}</definedName>
    <definedName function="false" hidden="true" name="T8D_ULEV1" vbProcedure="false">{#N/A,#N/A,FALSE,"단축1";#N/A,#N/A,FALSE,"단축2";#N/A,#N/A,FALSE,"단축3";#N/A,#N/A,FALSE,"장축";#N/A,#N/A,FALSE,"4WD"}</definedName>
    <definedName function="false" hidden="true" name="tci" vbProcedure="false">{#N/A,#N/A,FALSE,"단축1";#N/A,#N/A,FALSE,"단축2";#N/A,#N/A,FALSE,"단축3";#N/A,#N/A,FALSE,"장축";#N/A,#N/A,FALSE,"4WD"}</definedName>
    <definedName function="false" hidden="true" name="temp." vbProcedure="false">{#N/A,#N/A,TRUE,"KEY DATA";#N/A,#N/A,TRUE,"KEY DATA Base Case";#N/A,#N/A,TRUE,"JULY";#N/A,#N/A,TRUE,"AUG";#N/A,#N/A,TRUE,"SEPT";#N/A,#N/A,TRUE,"3Q"}</definedName>
    <definedName function="false" hidden="true" name="TEMP1" vbProcedure="false">{#VALUE!,#N/A,FALSE,0;#N/A,#N/A,FALSE,0;#N/A,#N/A,FALSE,0;#N/A,#N/A,FALSE,0;#N/A,#N/A,FALSE,0}</definedName>
    <definedName function="false" hidden="true" name="temp12" vbProcedure="false">{#N/A,#N/A,TRUE,"KEY DATA";#N/A,#N/A,TRUE,"KEY DATA Base Case";#N/A,#N/A,TRUE,"JULY";#N/A,#N/A,TRUE,"AUG";#N/A,#N/A,TRUE,"SEPT";#N/A,#N/A,TRUE,"3Q"}</definedName>
    <definedName function="false" hidden="true" name="temp12." vbProcedure="false">{#N/A,#N/A,TRUE,"KEY DATA";#N/A,#N/A,TRUE,"KEY DATA Base Case";#N/A,#N/A,TRUE,"JULY";#N/A,#N/A,TRUE,"AUG";#N/A,#N/A,TRUE,"SEPT";#N/A,#N/A,TRUE,"3Q"}</definedName>
    <definedName function="false" hidden="true" name="teo"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test" vbProcedure="false">{#N/A,#N/A,FALSE,"단축1";#N/A,#N/A,FALSE,"단축2";#N/A,#N/A,FALSE,"단축3";#N/A,#N/A,FALSE,"장축";#N/A,#N/A,FALSE,"4WD"}</definedName>
    <definedName function="false" hidden="true" name="teste16"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teste17"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name="teste18"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name="teste19"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name="teste25"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teste30"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name="teste40"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name="TE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tete" vbProcedure="false">{#N/A,#N/A,FALSE,"신규dep";#N/A,#N/A,FALSE,"신규dep-금형상각후";#N/A,#N/A,FALSE,"신규dep-연구비상각후";#N/A,#N/A,FALSE,"신규dep-기계,공구상각후"}</definedName>
    <definedName function="false" hidden="true" name="tetet" vbProcedure="false">{#N/A,#N/A,FALSE,"표지";#N/A,#N/A,FALSE,"전제";#N/A,#N/A,FALSE,"손익-자 (2)";#N/A,#N/A,FALSE,"손익-자";#N/A,#N/A,FALSE,"손익-마 (2)";#N/A,#N/A,FALSE,"손익-마";#N/A,#N/A,FALSE,"총손최종"}</definedName>
    <definedName function="false" hidden="true" name="tetete" vbProcedure="false">{#N/A,#N/A,FALSE,"품의서";#N/A,#N/A,FALSE,"전제";#N/A,#N/A,FALSE,"총손";#N/A,#N/A,FALSE,"손익"}</definedName>
    <definedName function="false" hidden="true" name="TEWR" vbProcedure="false">{#N/A,#N/A,TRUE,"Y생산";#N/A,#N/A,TRUE,"Y판매";#N/A,#N/A,TRUE,"Y총물량";#N/A,#N/A,TRUE,"Y능력";#N/A,#N/A,TRUE,"YKD"}</definedName>
    <definedName function="false" hidden="true" name="teww" vbProcedure="false">#N/A</definedName>
    <definedName function="false" hidden="true" name="TextRefCopyRangeCount" vbProcedure="false">2</definedName>
    <definedName function="false" hidden="true" name="TF" vbProcedure="false">#REF!</definedName>
    <definedName function="false" hidden="true" name="tg" vbProcedure="false">{#N/A,#N/A,FALSE,"KMC최종회의(7월) 자료"}</definedName>
    <definedName function="false" hidden="true" name="tggf" vbProcedure="false">#N/A</definedName>
    <definedName function="false" hidden="true" name="tgthtrht" vbProcedure="false">{"'7-2지역별'!$A$1:$R$44"}</definedName>
    <definedName function="false" hidden="true" name="THEME2" vbProcedure="false">{#N/A,#N/A,FALSE,"96 3월물량표";#N/A,#N/A,FALSE,"96 4월물량표";#N/A,#N/A,FALSE,"96 5월물량표"}</definedName>
    <definedName function="false" hidden="true" name="TIBURON" vbProcedure="false">{#N/A,#N/A,FALSE,"해외크레임";#N/A,#N/A,FALSE,"ACCENT현황";#N/A,#N/A,FALSE,"AVANTE";#N/A,#N/A,FALSE,"SONATA(3)";#N/A,#N/A,FALSE,"국내크레임"}</definedName>
    <definedName function="false" hidden="true" name="TJAUDLWS" vbProcedure="false">{#N/A,#N/A,TRUE,"Y생산";#N/A,#N/A,TRUE,"Y판매";#N/A,#N/A,TRUE,"Y총물량";#N/A,#N/A,TRUE,"Y능력";#N/A,#N/A,TRUE,"YKD"}</definedName>
    <definedName function="false" hidden="true" name="tjscp" vbProcedure="false">{#N/A,#N/A,TRUE,"목차";#N/A,#N/A,TRUE,"1.";#N/A,#N/A,TRUE,"2.";#N/A,#N/A,TRUE,"3.";#N/A,#N/A,TRUE,"4-1";#N/A,#N/A,TRUE,"-2";#N/A,#N/A,TRUE,"-3";#N/A,#N/A,TRUE,"-4";#N/A,#N/A,TRUE,"5-1";#N/A,#N/A,TRUE,"5-2";#N/A,#N/A,TRUE,"6-1";#N/A,#N/A,TRUE,"6-2";#N/A,#N/A,TRUE,"7-1";#N/A,#N/A,TRUE,"7-2";#N/A,#N/A,TRUE,"8.";#N/A,#N/A,TRUE,"9."}</definedName>
    <definedName function="false" hidden="true" name="TK" vbProcedure="false">{#N/A,#N/A,FALSE,"단축1";#N/A,#N/A,FALSE,"단축2";#N/A,#N/A,FALSE,"단축3";#N/A,#N/A,FALSE,"장축";#N/A,#N/A,FALSE,"4WD"}</definedName>
    <definedName function="false" hidden="true" name="TKTKTK" vbProcedure="false">{"'미착금액'!$A$4:$G$14"}</definedName>
    <definedName function="false" hidden="true" name="TLS" vbProcedure="false">{#N/A,#N/A,FALSE,"단축1";#N/A,#N/A,FALSE,"단축2";#N/A,#N/A,FALSE,"단축3";#N/A,#N/A,FALSE,"장축";#N/A,#N/A,FALSE,"4WD"}</definedName>
    <definedName function="false" hidden="true" name="TLSTLEL" vbProcedure="false">#REF!</definedName>
    <definedName function="false" hidden="true" name="TOD" vbProcedure="false">#REF!</definedName>
    <definedName function="false" hidden="true" name="TODTKSTJFQL" vbProcedure="false">{#N/A,#N/A,FALSE,"00년이후투자실적"}</definedName>
    <definedName function="false" hidden="true" name="TORSION" vbProcedure="false">{#N/A,#N/A,FALSE,"단축1";#N/A,#N/A,FALSE,"단축2";#N/A,#N/A,FALSE,"단축3";#N/A,#N/A,FALSE,"장축";#N/A,#N/A,FALSE,"4WD"}</definedName>
    <definedName function="false" hidden="true" name="tr" vbProcedure="false">{"'7-2지역별'!$A$1:$R$44"}</definedName>
    <definedName function="false" hidden="true" name="treeList" vbProcedure="false">"11100000000000000000000000000000000000000000000000000000000000000000000000000000000000000000000000000000000000000000000000000000000000000000000000000000000000000000000000000000000000000000000000000000"</definedName>
    <definedName function="false" hidden="true" name="trg" vbProcedure="false">#REF!</definedName>
    <definedName function="false" hidden="true" name="trhtrbf" vbProcedure="false">{"'7-2지역별'!$A$1:$R$44"}</definedName>
    <definedName function="false" hidden="true" name="TRHTRNGNMHNM" vbProcedure="false">{#N/A,#N/A,FALSE,"96 3월물량표";#N/A,#N/A,FALSE,"96 4월물량표";#N/A,#N/A,FALSE,"96 5월물량표"}</definedName>
    <definedName function="false" hidden="true" name="trhy" vbProcedure="false">{#N/A,#N/A,TRUE,"Y생산";#N/A,#N/A,TRUE,"Y판매";#N/A,#N/A,TRUE,"Y총물량";#N/A,#N/A,TRUE,"Y능력";#N/A,#N/A,TRUE,"YKD"}</definedName>
    <definedName function="false" hidden="true" name="TRIM별COST2" vbProcedure="false">{#N/A,#N/A,FALSE,"단축1";#N/A,#N/A,FALSE,"단축2";#N/A,#N/A,FALSE,"단축3";#N/A,#N/A,FALSE,"장축";#N/A,#N/A,FALSE,"4WD"}</definedName>
    <definedName function="false" hidden="true" name="trrfdgfdg" vbProcedure="false">{"'7-2지역별'!$A$1:$R$44"}</definedName>
    <definedName function="false" hidden="true" name="TRSS" vbProcedure="false">{#N/A,#N/A,FALSE,"을지 (4)";#N/A,#N/A,FALSE,"을지 (5)";#N/A,#N/A,FALSE,"을지 (6)"}</definedName>
    <definedName function="false" hidden="true" name="trtrthwr" vbProcedure="false">{"'7-2지역별'!$A$1:$R$44"}</definedName>
    <definedName function="false" hidden="true" name="trtrtrttrtrt" vbProcedure="false">{"'7-2지역별'!$A$1:$R$44"}</definedName>
    <definedName function="false" hidden="true" name="trttytyty" vbProcedure="false">{"'7-2지역별'!$A$1:$R$44"}</definedName>
    <definedName function="false" hidden="true" name="ttggdvc" vbProcedure="false">{"'7-2지역별'!$A$1:$R$44"}</definedName>
    <definedName function="false" hidden="true" name="tthh" vbProcedure="false">#N/A</definedName>
    <definedName function="false" hidden="true" name="TTN"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TT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ttt" vbProcedure="false">{#N/A,#N/A,FALSE,"을지 (4)";#N/A,#N/A,FALSE,"을지 (5)";#N/A,#N/A,FALSE,"을지 (6)"}</definedName>
    <definedName function="false" hidden="true" name="tttt" vbProcedure="false">{#N/A,#N/A,FALSE,"Report Data";#N/A,#N/A,FALSE,"COMP POOL";#N/A,#N/A,FALSE,"COMP POOL NB95";#N/A,#N/A,FALSE,"COMP POOL NB94"}</definedName>
    <definedName function="false" hidden="true" name="ttttt" vbProcedure="false">{#N/A,#N/A,FALSE,"지침";#N/A,#N/A,FALSE,"환경분석";#N/A,#N/A,FALSE,"Sheet16"}</definedName>
    <definedName function="false" hidden="true" name="Tulsa" vbProcedure="false">{#N/A,#N/A,FALSE,"Report Data";#N/A,#N/A,FALSE,"COMP POOL";#N/A,#N/A,FALSE,"COMP POOL NB95";#N/A,#N/A,FALSE,"COMP POOL NB94"}</definedName>
    <definedName function="false" hidden="true" name="tyjk" vbProcedure="false">{#N/A,#N/A,TRUE,"Y생산";#N/A,#N/A,TRUE,"Y판매";#N/A,#N/A,TRUE,"Y총물량";#N/A,#N/A,TRUE,"Y능력";#N/A,#N/A,TRUE,"YKD"}</definedName>
    <definedName function="false" hidden="true" name="TYJTJTDYJTDJ" vbProcedure="false">{#N/A,#N/A,FALSE,"표지";#N/A,#N/A,FALSE,"전제";#N/A,#N/A,FALSE,"손익-자 (2)";#N/A,#N/A,FALSE,"손익-자";#N/A,#N/A,FALSE,"손익-마 (2)";#N/A,#N/A,FALSE,"손익-마";#N/A,#N/A,FALSE,"총손최종"}</definedName>
    <definedName function="false" hidden="true" name="TYRUI" vbProcedure="false">{#N/A,#N/A,FALSE,"단축1";#N/A,#N/A,FALSE,"단축2";#N/A,#N/A,FALSE,"단축3";#N/A,#N/A,FALSE,"장축";#N/A,#N/A,FALSE,"4WD"}</definedName>
    <definedName function="false" hidden="true" name="tyttyt" vbProcedure="false">{"'7-2지역별'!$A$1:$R$44"}</definedName>
    <definedName function="false" hidden="true" name="tytyty" vbProcedure="false">{"'7-2지역별'!$A$1:$R$44"}</definedName>
    <definedName function="false" hidden="true" name="TYYYYY" vbProcedure="false">{#N/A,#N/A,FALSE,"단축1";#N/A,#N/A,FALSE,"단축2";#N/A,#N/A,FALSE,"단축3";#N/A,#N/A,FALSE,"장축";#N/A,#N/A,FALSE,"4WD"}</definedName>
    <definedName function="false" hidden="true" name="ui" vbProcedure="false">{"'7-2지역별'!$A$1:$R$44"}</definedName>
    <definedName function="false" hidden="true" name="UIO49X"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uisadlsfn" vbProcedure="false">{"'7-2지역별'!$A$1:$R$44"}</definedName>
    <definedName function="false" hidden="true" name="ujjujyjujty" vbProcedure="false">{"'7-2지역별'!$A$1:$R$44"}</definedName>
    <definedName function="false" hidden="true" name="ujyyy" vbProcedure="false">{#N/A,#N/A,FALSE,"신규dep";#N/A,#N/A,FALSE,"신규dep-금형상각후";#N/A,#N/A,FALSE,"신규dep-연구비상각후";#N/A,#N/A,FALSE,"신규dep-기계,공구상각후"}</definedName>
    <definedName function="false" hidden="true" name="ukf" vbProcedure="false">{#N/A,#N/A,FALSE,"을지 (4)";#N/A,#N/A,FALSE,"을지 (5)";#N/A,#N/A,FALSE,"을지 (6)"}</definedName>
    <definedName function="false" hidden="true" name="UKFL" vbProcedure="false">{#N/A,#N/A,FALSE,"단축1";#N/A,#N/A,FALSE,"단축2";#N/A,#N/A,FALSE,"단축3";#N/A,#N/A,FALSE,"장축";#N/A,#N/A,FALSE,"4WD"}</definedName>
    <definedName function="false" hidden="true" name="UNI_FILT_OFFSPEC" vbProcedure="false">2</definedName>
    <definedName function="false" hidden="true" name="UNI_FILT_ONSPEC" vbProcedure="false">1</definedName>
    <definedName function="false" hidden="true" name="UNI_NOTHING" vbProcedure="false">0</definedName>
    <definedName function="false" hidden="true" name="UNI_PRES_FILTER" vbProcedure="false">1</definedName>
    <definedName function="false" hidden="true" name="UNI_PRES_HEADINGS" vbProcedure="false">16</definedName>
    <definedName function="false" hidden="true" name="UNI_PRES_INVERT" vbProcedure="false">2</definedName>
    <definedName function="false" hidden="true" name="UNI_PRES_MATRIX" vbProcedure="false">4</definedName>
    <definedName function="false" hidden="true" name="UNI_PRES_MERGED" vbProcedure="false">8</definedName>
    <definedName function="false" hidden="true" name="UNI_PRES_OUTLIERS" vbProcedure="false">32</definedName>
    <definedName function="false" hidden="true" name="UNI_RET_ATTRIB" vbProcedure="false">64</definedName>
    <definedName function="false" hidden="true" name="UNI_RET_CONF" vbProcedure="false">32</definedName>
    <definedName function="false" hidden="true" name="UNI_RET_DESC" vbProcedure="false">4</definedName>
    <definedName function="false" hidden="true" name="UNI_RET_EQUIP" vbProcedure="false">1</definedName>
    <definedName function="false" hidden="true" name="UNI_RET_OFFSPEC" vbProcedure="false">512</definedName>
    <definedName function="false" hidden="true" name="UNI_RET_ONSPEC" vbProcedure="false">256</definedName>
    <definedName function="false" hidden="true" name="UNI_RET_PROP" vbProcedure="false">32</definedName>
    <definedName function="false" hidden="true" name="UNI_RET_PROPDESC" vbProcedure="false">64</definedName>
    <definedName function="false" hidden="true" name="UNI_RET_SMPLPNT" vbProcedure="false">4</definedName>
    <definedName function="false" hidden="true" name="UNI_RET_SPECMAX" vbProcedure="false">2048</definedName>
    <definedName function="false" hidden="true" name="UNI_RET_SPECMIN" vbProcedure="false">1024</definedName>
    <definedName function="false" hidden="true" name="UNI_RET_TAG" vbProcedure="false">1</definedName>
    <definedName function="false" hidden="true" name="UNI_RET_TESTTIME" vbProcedure="false">128</definedName>
    <definedName function="false" hidden="true" name="UNI_RET_TIME" vbProcedure="false">8</definedName>
    <definedName function="false" hidden="true" name="UNI_RET_UNIT" vbProcedure="false">2</definedName>
    <definedName function="false" hidden="true" name="UNI_RET_VALUE" vbProcedure="false">16</definedName>
    <definedName function="false" hidden="true" name="upras" vbProcedure="false">{#N/A,#N/A,FALSE,"總DEP";#N/A,#N/A,FALSE,"표지";#N/A,#N/A,FALSE,"전제";#N/A,#N/A,FALSE,"전제";#N/A,#N/A,FALSE,"전제 (2)";#N/A,#N/A,FALSE,"總DEP";#N/A,#N/A,FALSE,"DSLENG_DEPT1";#N/A,#N/A,FALSE,"DSLENG_DEPT2";#N/A,#N/A,FALSE,"TM ";#N/A,#N/A,FALSE,"TM  (2)";#N/A,#N/A,FALSE,"PRESS동일";#N/A,#N/A,FALSE,"GRACE조립동일";#N/A,#N/A,FALSE,"GR가공비";#N/A,#N/A,FALSE,"1T완성차VOL";#N/A,#N/A,FALSE,"MH";#N/A,#N/A,FALSE,"auDSLENG_DEPT1";#N/A,#N/A,FALSE,"auDSLENG_DEPT2";#N/A,#N/A,FALSE,"GASENG DEP";#N/A,#N/A,FALSE,"GASENG DEP (2)";#N/A,#N/A,FALSE,"KMTM 1";#N/A,#N/A,FALSE,"Z,KMTM 2";#N/A,#N/A,FALSE,"R_AXLE";#N/A,#N/A,FALSE,"R_AXLE (2)";#N/A,#N/A,FALSE,"AU PRESS";#N/A,#N/A,FALSE,"AU PRESS (2)";#N/A,#N/A,FALSE,"AU 조립";#N/A,#N/A,FALSE,"AU 조립동일 (2)";#N/A,#N/A,FALSE,"PRT가공비 (1)";#N/A,#N/A,FALSE,"PRT가공비 (2)"}</definedName>
    <definedName function="false" hidden="true" name="UUUUUUU" vbProcedure="false">{#N/A,#N/A,TRUE,"Y생산";#N/A,#N/A,TRUE,"Y판매";#N/A,#N/A,TRUE,"Y총물량";#N/A,#N/A,TRUE,"Y능력";#N/A,#N/A,TRUE,"YKD"}</definedName>
    <definedName function="false" hidden="true" name="uykl" vbProcedure="false">{#N/A,#N/A,FALSE,"96 3월물량표";#N/A,#N/A,FALSE,"96 4월물량표";#N/A,#N/A,FALSE,"96 5월물량표"}</definedName>
    <definedName function="false" hidden="true" name="V100ACU" vbProcedure="false">{#N/A,#N/A,FALSE,"HOT RU TEM";#N/A,#N/A,FALSE,"HOT RU TEM";#N/A,#N/A,FALSE,"HOT RU TEM"}</definedName>
    <definedName function="false" hidden="true" name="V222SEL종합"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value" vbProcedure="false">#REF!</definedName>
    <definedName function="false" hidden="true" name="VCD" vbProcedure="false">{#VALUE!,#N/A,FALSE,0;#N/A,#N/A,FALSE,0;#N/A,#N/A,FALSE,0;#N/A,#N/A,FALSE,0}</definedName>
    <definedName function="false" hidden="true" name="vcxftgdfs" vbProcedure="false">{"'7-2지역별'!$A$1:$R$44"}</definedName>
    <definedName function="false" hidden="true" name="vdw" vbProcedure="false">{"'7-2지역별'!$A$1:$R$44"}</definedName>
    <definedName function="false" hidden="true" name="vfcxfgds" vbProcedure="false">{"'7-2지역별'!$A$1:$R$44"}</definedName>
    <definedName function="false" hidden="true" name="VISION"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vision2"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VISION시설투자"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VVFFFE" vbProcedure="false">{"'7-2지역별'!$A$1:$R$44"}</definedName>
    <definedName function="false" hidden="true" name="vvfvfvf" vbProcedure="false">{"'7-2지역별'!$A$1:$R$44"}</definedName>
    <definedName function="false" hidden="true" name="vvvfffff" vbProcedure="false">{"'7-2지역별'!$A$1:$R$44"}</definedName>
    <definedName function="false" hidden="true" name="vvvvvv" vbProcedure="false">{#N/A,#N/A,TRUE,"Fiber_Optic_Cable_Input ";#N/A,#N/A,TRUE,"Specialty_Fiber_Devices_Input";#N/A,#N/A,TRUE,"Optical_Fiber_Apparatus_Input"}</definedName>
    <definedName function="false" hidden="true" name="vvvvvvv" vbProcedure="false">{#N/A,#N/A,TRUE,"Falcons_Standalone";#N/A,#N/A,TRUE,"Target_Input";#N/A,#N/A,TRUE,"Target_Calendarized"}</definedName>
    <definedName function="false" hidden="true" name="vvvvvvvv" vbProcedure="false">{#N/A,#N/A,TRUE,"FOC_Product_Assumptions"}</definedName>
    <definedName function="false" hidden="true" name="vvvvvvvvv" vbProcedure="false">{#N/A,#N/A,FALSE,"Consolidated Shipley";#N/A,#N/A,FALSE,"Consolidated PWB";#N/A,#N/A,FALSE,"Consolidated Micro"}</definedName>
    <definedName function="false" hidden="true" name="vvvvvvvvvv" vbProcedure="false">{#N/A,#N/A,FALSE,"Consolidated Shipley";#N/A,#N/A,FALSE,"Consolidated PWB";#N/A,#N/A,FALSE,"Consolidated Micro"}</definedName>
    <definedName function="false" hidden="true" name="VZXSF"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W0" vbProcedure="false">{#N/A,#N/A,FALSE,"KMC최종회의(7월) 자료"}</definedName>
    <definedName function="false" hidden="true" name="W2W2" vbProcedure="false">{"'7-2지역별'!$A$1:$R$44"}</definedName>
    <definedName function="false" hidden="true" name="waefar"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name="waethgh" vbProcedure="false">{#N/A,#N/A,FALSE,"96 3월물량표";#N/A,#N/A,FALSE,"96 4월물량표";#N/A,#N/A,FALSE,"96 5월물량표"}</definedName>
    <definedName function="false" hidden="true" name="WARR" vbProcedure="false">#REF!</definedName>
    <definedName function="false" hidden="true" name="wdd" vbProcedure="false">{#N/A,#N/A,FALSE,"UNIT";#N/A,#N/A,FALSE,"UNIT";#N/A,#N/A,FALSE,"계정"}</definedName>
    <definedName function="false" hidden="true" name="WDKWQ" vbProcedure="false">{#N/A,#N/A,FALSE,"단축1";#N/A,#N/A,FALSE,"단축2";#N/A,#N/A,FALSE,"단축3";#N/A,#N/A,FALSE,"장축";#N/A,#N/A,FALSE,"4WD"}</definedName>
    <definedName function="false" hidden="true" name="WDXDWE" vbProcedure="false">{#N/A,#N/A,FALSE,"단축1";#N/A,#N/A,FALSE,"단축2";#N/A,#N/A,FALSE,"단축3";#N/A,#N/A,FALSE,"장축";#N/A,#N/A,FALSE,"4WD"}</definedName>
    <definedName function="false" hidden="true" name="WE4TGH" vbProcedure="false">{#N/A,#N/A,TRUE,"Y생산";#N/A,#N/A,TRUE,"Y판매";#N/A,#N/A,TRUE,"Y총물량";#N/A,#N/A,TRUE,"Y능력";#N/A,#N/A,TRUE,"YKD"}</definedName>
    <definedName function="false" hidden="true" name="WEAGTBG" vbProcedure="false">{#N/A,#N/A,TRUE,"Y생산";#N/A,#N/A,TRUE,"Y판매";#N/A,#N/A,TRUE,"Y총물량";#N/A,#N/A,TRUE,"Y능력";#N/A,#N/A,TRUE,"YKD"}</definedName>
    <definedName function="false" hidden="true" name="WEARF" vbProcedure="false">{#N/A,#N/A,TRUE,"Y생산";#N/A,#N/A,TRUE,"Y판매";#N/A,#N/A,TRUE,"Y총물량";#N/A,#N/A,TRUE,"Y능력";#N/A,#N/A,TRUE,"YKD"}</definedName>
    <definedName function="false" hidden="true" name="WEBS" vbProcedure="false">{#N/A,#N/A,TRUE,"Y생산";#N/A,#N/A,TRUE,"Y판매";#N/A,#N/A,TRUE,"Y총물량";#N/A,#N/A,TRUE,"Y능력";#N/A,#N/A,TRUE,"YKD"}</definedName>
    <definedName function="false" hidden="true" name="weew3" vbProcedure="false">{#N/A,#N/A,FALSE,"단축1";#N/A,#N/A,FALSE,"단축2";#N/A,#N/A,FALSE,"단축3";#N/A,#N/A,FALSE,"장축";#N/A,#N/A,FALSE,"4WD"}</definedName>
    <definedName function="false" hidden="true" name="wefd" vbProcedure="false">#REF!</definedName>
    <definedName function="false" hidden="true" name="WEFGRWG" vbProcedure="false">{"'7-2지역별'!$A$1:$R$44"}</definedName>
    <definedName function="false" hidden="true" name="WEFRGFR" vbProcedure="false">{"'7-2지역별'!$A$1:$R$44"}</definedName>
    <definedName function="false" hidden="true" name="WEFRWE" vbProcedure="false">{#N/A,#N/A,FALSE,"단축1";#N/A,#N/A,FALSE,"단축2";#N/A,#N/A,FALSE,"단축3";#N/A,#N/A,FALSE,"장축";#N/A,#N/A,FALSE,"4WD"}</definedName>
    <definedName function="false" hidden="true" name="WEFWEF" vbProcedure="false">{"'7-2지역별'!$A$1:$R$44"}</definedName>
    <definedName function="false" hidden="true" name="WEG" vbProcedure="false">{#N/A,#N/A,TRUE,"Y생산";#N/A,#N/A,TRUE,"Y판매";#N/A,#N/A,TRUE,"Y총물량";#N/A,#N/A,TRUE,"Y능력";#N/A,#N/A,TRUE,"YKD"}</definedName>
    <definedName function="false" hidden="true" name="WEGDFBV" vbProcedure="false">{#N/A,#N/A,TRUE,"Y생산";#N/A,#N/A,TRUE,"Y판매";#N/A,#N/A,TRUE,"Y총물량";#N/A,#N/A,TRUE,"Y능력";#N/A,#N/A,TRUE,"YKD"}</definedName>
    <definedName function="false" hidden="true" name="WEGERHNT" vbProcedure="false">{#N/A,#N/A,FALSE,"96 3월물량표";#N/A,#N/A,FALSE,"96 4월물량표";#N/A,#N/A,FALSE,"96 5월물량표"}</definedName>
    <definedName function="false" hidden="true" name="wegtgb" vbProcedure="false">{#N/A,#N/A,TRUE,"Y생산";#N/A,#N/A,TRUE,"Y판매";#N/A,#N/A,TRUE,"Y총물량";#N/A,#N/A,TRUE,"Y능력";#N/A,#N/A,TRUE,"YKD"}</definedName>
    <definedName function="false" hidden="true" name="WEGTHN" vbProcedure="false">{#N/A,#N/A,TRUE,"Y생산";#N/A,#N/A,TRUE,"Y판매";#N/A,#N/A,TRUE,"Y총물량";#N/A,#N/A,TRUE,"Y능력";#N/A,#N/A,TRUE,"YKD"}</definedName>
    <definedName function="false" hidden="true" name="wegvc" vbProcedure="false">{#N/A,#N/A,TRUE,"Y생산";#N/A,#N/A,TRUE,"Y판매";#N/A,#N/A,TRUE,"Y총물량";#N/A,#N/A,TRUE,"Y능력";#N/A,#N/A,TRUE,"YKD"}</definedName>
    <definedName function="false" hidden="true" name="wejdj" vbProcedure="false">{#N/A,#N/A,FALSE,"단축1";#N/A,#N/A,FALSE,"단축2";#N/A,#N/A,FALSE,"단축3";#N/A,#N/A,FALSE,"장축";#N/A,#N/A,FALSE,"4WD"}</definedName>
    <definedName function="false" hidden="true" name="WEQ" vbProcedure="false">{#N/A,#N/A,FALSE,"단축1";#N/A,#N/A,FALSE,"단축2";#N/A,#N/A,FALSE,"단축3";#N/A,#N/A,FALSE,"장축";#N/A,#N/A,FALSE,"4WD"}</definedName>
    <definedName function="false" hidden="true" name="weqew" vbProcedure="false">{#N/A,#N/A,FALSE,"Aging Summary";#N/A,#N/A,FALSE,"Ratio Analysis";#N/A,#N/A,FALSE,"Test 120 Day Accts";#N/A,#N/A,FALSE,"Tickmarks"}</definedName>
    <definedName function="false" hidden="true" name="werfew" vbProcedure="false">{#N/A,#N/A,FALSE,"96 3월물량표";#N/A,#N/A,FALSE,"96 4월물량표";#N/A,#N/A,FALSE,"96 5월물량표"}</definedName>
    <definedName function="false" hidden="true" name="WERFWEFRW" vbProcedure="false">{"'7-2지역별'!$A$1:$R$44"}</definedName>
    <definedName function="false" hidden="true" name="wert" vbProcedure="false">{#N/A,#N/A,TRUE,"Y생산";#N/A,#N/A,TRUE,"Y판매";#N/A,#N/A,TRUE,"Y총물량";#N/A,#N/A,TRUE,"Y능력";#N/A,#N/A,TRUE,"YKD"}</definedName>
    <definedName function="false" hidden="true" name="WERTY" vbProcedure="false">{#N/A,#N/A,FALSE,"단축1";#N/A,#N/A,FALSE,"단축2";#N/A,#N/A,FALSE,"단축3";#N/A,#N/A,FALSE,"장축";#N/A,#N/A,FALSE,"4WD"}</definedName>
    <definedName function="false" hidden="true" name="weryh" vbProcedure="false">{#N/A,#N/A,TRUE,"Y생산";#N/A,#N/A,TRUE,"Y판매";#N/A,#N/A,TRUE,"Y총물량";#N/A,#N/A,TRUE,"Y능력";#N/A,#N/A,TRUE,"YKD"}</definedName>
    <definedName function="false" hidden="true" name="wet" vbProcedure="false">{#N/A,#N/A,FALSE,"96 3월물량표";#N/A,#N/A,FALSE,"96 4월물량표";#N/A,#N/A,FALSE,"96 5월물량표"}</definedName>
    <definedName function="false" hidden="true" name="WETTRHTRHJ" vbProcedure="false">{#N/A,#N/A,TRUE,"Y생산";#N/A,#N/A,TRUE,"Y판매";#N/A,#N/A,TRUE,"Y총물량";#N/A,#N/A,TRUE,"Y능력";#N/A,#N/A,TRUE,"YKD"}</definedName>
    <definedName function="false" hidden="true" name="WETY" vbProcedure="false">{#N/A,#N/A,FALSE,"단축1";#N/A,#N/A,FALSE,"단축2";#N/A,#N/A,FALSE,"단축3";#N/A,#N/A,FALSE,"장축";#N/A,#N/A,FALSE,"4WD"}</definedName>
    <definedName function="false" hidden="true" name="wewew" vbProcedure="false">{#N/A,#N/A,FALSE,"Aging Summary";#N/A,#N/A,FALSE,"Ratio Analysis";#N/A,#N/A,FALSE,"Test 120 Day Accts";#N/A,#N/A,FALSE,"Tickmarks"}</definedName>
    <definedName function="false" hidden="true" name="weygtrhj" vbProcedure="false">{#N/A,#N/A,FALSE,"96 3월물량표";#N/A,#N/A,FALSE,"96 4월물량표";#N/A,#N/A,FALSE,"96 5월물량표"}</definedName>
    <definedName function="false" hidden="true" name="wg" vbProcedure="false">{#N/A,#N/A,FALSE,"KMC최종회의(7월) 자료"}</definedName>
    <definedName function="false" hidden="true" name="wgg" vbProcedure="false">#REF!</definedName>
    <definedName function="false" hidden="true" name="wh" vbProcedure="false">{#N/A,#N/A,FALSE,"단축1";#N/A,#N/A,FALSE,"단축2";#N/A,#N/A,FALSE,"단축3";#N/A,#N/A,FALSE,"장축";#N/A,#N/A,FALSE,"4WD"}</definedName>
    <definedName function="false" hidden="true" name="WHDGK" vbProcedure="false">{#N/A,#N/A,FALSE,"KMC최종회의(7월) 자료"}</definedName>
    <definedName function="false" hidden="true" name="WHRL" vbProcedure="false">{#N/A,#N/A,FALSE,"단축1";#N/A,#N/A,FALSE,"단축2";#N/A,#N/A,FALSE,"단축3";#N/A,#N/A,FALSE,"장축";#N/A,#N/A,FALSE,"4WD"}</definedName>
    <definedName function="false" hidden="true" name="wjd" vbProcedure="false">{#N/A,#N/A,FALSE,"BS";#N/A,#N/A,FALSE,"PL";#N/A,#N/A,FALSE,"처분";#N/A,#N/A,FALSE,"현금";#N/A,#N/A,FALSE,"매출";#N/A,#N/A,FALSE,"원가";#N/A,#N/A,FALSE,"경영"}</definedName>
    <definedName function="false" hidden="true" name="wjdcjwj" vbProcedure="false">{#N/A,#N/A,FALSE,"단축1";#N/A,#N/A,FALSE,"단축2";#N/A,#N/A,FALSE,"단축3";#N/A,#N/A,FALSE,"장축";#N/A,#N/A,FALSE,"4WD"}</definedName>
    <definedName function="false" hidden="true" name="wjs" vbProcedure="false">{#N/A,#N/A,TRUE,"경전'96(1)";#N/A,#N/A,TRUE,"경전'96 (2)"}</definedName>
    <definedName function="false" hidden="true" name="wjwjwjwjwj" vbProcedure="false">{#N/A,#N/A,FALSE,"단축1";#N/A,#N/A,FALSE,"단축2";#N/A,#N/A,FALSE,"단축3";#N/A,#N/A,FALSE,"장축";#N/A,#N/A,FALSE,"4WD"}</definedName>
    <definedName function="false" hidden="true" name="WP투자사업개요"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WQ" vbProcedure="false">{#N/A,#N/A,FALSE,"을지 (4)";#N/A,#N/A,FALSE,"을지 (5)";#N/A,#N/A,FALSE,"을지 (6)"}</definedName>
    <definedName function="false" hidden="true" name="wqeweqeqw" vbProcedure="false">{"'7-2지역별'!$A$1:$R$44"}</definedName>
    <definedName function="false" hidden="true" name="wqwqw" vbProcedure="false">{#N/A,#N/A,FALSE,"단축1";#N/A,#N/A,FALSE,"단축2";#N/A,#N/A,FALSE,"단축3";#N/A,#N/A,FALSE,"장축";#N/A,#N/A,FALSE,"4WD"}</definedName>
    <definedName function="false" hidden="true" name="wraeygfb" vbProcedure="false">{#N/A,#N/A,FALSE,"96 3월물량표";#N/A,#N/A,FALSE,"96 4월물량표";#N/A,#N/A,FALSE,"96 5월물량표"}</definedName>
    <definedName function="false" hidden="true" name="wrn" vbProcedure="false">{#N/A,#N/A,FALSE,"Balance SPS";#N/A,#N/A,FALSE,"P&amp;L_SPS"}</definedName>
    <definedName function="false" hidden="true" name="wrn." vbProcedure="false">{#N/A,#N/A,FALSE,"Japan 2003";#N/A,#N/A,FALSE,"Sheet2"}</definedName>
    <definedName function="false" hidden="true" name="wrn.01_All_Package." vbProcedure="false">{#N/A,#N/A,TRUE,"Cover";#N/A,#N/A,TRUE,"Comments PCS";#N/A,#N/A,TRUE,"Comments CIG";#N/A,#N/A,TRUE,"Comments IDEN";#N/A,#N/A,TRUE,"BS PCS";#N/A,#N/A,TRUE,"BS CIG";#N/A,#N/A,TRUE,"BS IDEN";#N/A,#N/A,TRUE,"BS TOTAL";#N/A,#N/A,TRUE,"BS_ESG ";#N/A,#N/A,TRUE,"Balance SPS";#N/A,#N/A,TRUE,"BS_CORPORATE";#N/A,#N/A,TRUE,"BS JAG";#N/A,#N/A,TRUE,"P&amp;L PCS";#N/A,#N/A,TRUE,"P&amp;L FWT";#N/A,#N/A,TRUE,"P&amp;L CIG";#N/A,#N/A,TRUE,"P&amp;L IDEN";#N/A,#N/A,TRUE,"P&amp;L TOTAL";#N/A,#N/A,TRUE,"P&amp;L_SPS";#N/A,#N/A,TRUE,"P&amp;L_ESG";#N/A,#N/A,TRUE,"P&amp;L_CORP";#N/A,#N/A,TRUE,"P&amp;L JAG";#N/A,#N/A,TRUE,"Cash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function="false" hidden="true" name="wrn.02_PCS."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function="false" hidden="true" name="wrn.03_Corporate." vbProcedure="false">{#N/A,#N/A,FALSE,"BS_CORPORATE"}</definedName>
    <definedName function="false" hidden="true" name="wrn.03_NSS."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function="false" hidden="true" name="wrn.04_ESG." vbProcedure="false">{#N/A,#N/A,FALSE,"BS_ESG ";#N/A,#N/A,FALSE,"P&amp;L_ESG"}</definedName>
    <definedName function="false" hidden="true" name="wrn.05_SPS." vbProcedure="false">{#N/A,#N/A,FALSE,"Balance SPS";#N/A,#N/A,FALSE,"P&amp;L_SPS"}</definedName>
    <definedName function="false" hidden="true" name="wrn.11." vbProcedure="false">{#N/A,#N/A,FALSE,"해외크레임";#N/A,#N/A,FALSE,"ACCENT현황";#N/A,#N/A,FALSE,"AVANTE";#N/A,#N/A,FALSE,"SONATA(3)";#N/A,#N/A,FALSE,"국내크레임"}</definedName>
    <definedName function="false" hidden="true" name="wrn.1_Complete._.Package._.less._.Backup." vbProcedure="false">{#N/A,#N/A,FALSE,"Cover";#N/A,#N/A,FALSE,"General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function="false" hidden="true" name="wrn.2003년도._.기술연구소._.투자._.현황." vbProcedure="false">{#N/A,#N/A,FALSE,"00년이후투자실적"}</definedName>
    <definedName function="false" hidden="true" name="wrn.2_PCS." vbProcedure="false">{#N/A,#N/A,FALSE,"Cover";#N/A,#N/A,FALSE,"General Assumptions";#N/A,#N/A,FALSE,"Comments CCS";#N/A,#N/A,FALSE,"BS CSS";#N/A,#N/A,FALSE,"P&amp;L CSS";#N/A,#N/A,FALSE,"Cash Flow CSS";#N/A,#N/A,FALSE,"MBR CSS";#N/A,#N/A,FALSE,"Headcount - CSS";#N/A,#N/A,FALSE,"CSS MFG";#N/A,#N/A,FALSE,"CSS Distr ";#N/A,#N/A,FALSE,"CSS Inventory";#N/A,#N/A,FALSE,"Capital CSS"}</definedName>
    <definedName function="false" hidden="true" name="wrn.345." vbProcedure="false">{#N/A,#N/A,FALSE,"96 3월물량표";#N/A,#N/A,FALSE,"96 4월물량표";#N/A,#N/A,FALSE,"96 5월물량표"}</definedName>
    <definedName function="false" hidden="true" name="wrn.3_4분기._.양식." vbProcedure="false">{#N/A,#N/A,FALSE,"표지";#N/A,#N/A,FALSE,"목차";#N/A,#N/A,FALSE,"손익현황";#N/A,#N/A,FALSE,"재무현황";#N/A,#N/A,FALSE,"자금운용";#N/A,#N/A,FALSE,"현금흐름";#N/A,#N/A,FALSE,"판매현황";#N/A,#N/A,FALSE,"수주현황";#N/A,#N/A,FALSE,"생산현황";#N/A,#N/A,FALSE,"기성현황";#N/A,#N/A,FALSE,"손익분석";#N/A,#N/A,FALSE,"판매분석";#N/A,#N/A,FALSE,"수주분석";#N/A,#N/A,FALSE,"생산분석";#N/A,#N/A,FALSE,"기성분석";#N/A,#N/A,FALSE,"원가절감"}</definedName>
    <definedName function="false" hidden="true" name="wrn.3_CIG." vbProcedure="false">{#N/A,#N/A,FALSE,"Cover";#N/A,#N/A,FALSE,"General Assumptions";#N/A,#N/A,FALSE,"Comments CIG";#N/A,#N/A,FALSE,"BS CIG";#N/A,#N/A,FALSE,"P&amp;L CIG";#N/A,#N/A,FALSE,"Cash Flow CIG";#N/A,#N/A,FALSE,"MBR CIG";#N/A,#N/A,FALSE,"Headcount - CIG";#N/A,#N/A,FALSE,"CIG MFG";#N/A,#N/A,FALSE,"CIG Inventory";#N/A,#N/A,FALSE,"Capital CIG"}</definedName>
    <definedName function="false" hidden="true" name="wrn.4_iDEN." vbProcedure="false">{#N/A,#N/A,FALSE,"Cover";#N/A,#N/A,FALSE,"Comments IDEN";#N/A,#N/A,FALSE,"General Assumptions";#N/A,#N/A,FALSE,"Comments IDEN";#N/A,#N/A,FALSE,"BS IDEN";#N/A,#N/A,FALSE,"P&amp;L IDEN";#N/A,#N/A,FALSE,"Cash Flow IDEN";#N/A,#N/A,FALSE,"MBR IDEN";#N/A,#N/A,FALSE,"Headcount - IDEN";#N/A,#N/A,FALSE,"IDEN MFG";#N/A,#N/A,FALSE,"IDEN Inventory";#N/A,#N/A,FALSE,"Capital iDEN"}</definedName>
    <definedName function="false" hidden="true" name="wrn.5_Total._.Back._.Up." vbProcedure="false">{#N/A,#N/A,FALSE,"BACK UP CIG";#N/A,#N/A,FALSE,"BACK UP Balance FDM";#N/A,#N/A,FALSE,"BACK UP ASP nsad";#N/A,#N/A,FALSE,"BACK UP CORPORATE"}</definedName>
    <definedName function="false" hidden="true" name="wrn.95기술개발실적보고." vbProcedure="false">{#N/A,#N/A,TRUE,"목차";#N/A,#N/A,TRUE,"1.";#N/A,#N/A,TRUE,"2.";#N/A,#N/A,TRUE,"3.";#N/A,#N/A,TRUE,"4-1";#N/A,#N/A,TRUE,"-2";#N/A,#N/A,TRUE,"-3";#N/A,#N/A,TRUE,"-4";#N/A,#N/A,TRUE,"5-1";#N/A,#N/A,TRUE,"5-2";#N/A,#N/A,TRUE,"6-1";#N/A,#N/A,TRUE,"6-2";#N/A,#N/A,TRUE,"7-1";#N/A,#N/A,TRUE,"7-2";#N/A,#N/A,TRUE,"8.";#N/A,#N/A,TRUE,"9."}</definedName>
    <definedName function="false" hidden="true" name="wrn.97." vbProcedure="false">{#N/A,#N/A,FALSE,"지침";#N/A,#N/A,FALSE,"환경분석";#N/A,#N/A,FALSE,"Sheet16"}</definedName>
    <definedName function="false" hidden="true" name="wrn.99경영계획양식." vbProcedure="false">{#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function="false" hidden="true" name="wrn.aa." vbProcedure="false">{#N/A,#N/A,FALSE,"UNIT";#N/A,#N/A,FALSE,"UNIT";#N/A,#N/A,FALSE,"계정"}</definedName>
    <definedName function="false" hidden="true" name="WRN.AAA." vbProcedure="false">{#N/A,#N/A,FALSE,"단축1";#N/A,#N/A,FALSE,"단축2";#N/A,#N/A,FALSE,"단축3";#N/A,#N/A,FALSE,"장축";#N/A,#N/A,FALSE,"4WD"}</definedName>
    <definedName function="false" hidden="true" name="wrn.ACCEL._.PERF." vbProcedure="false">{#N/A,#N/A,FALSE,"입력SHT"}</definedName>
    <definedName function="false" hidden="true" name="wrn.Accounting._.May." vbProcedure="false">{#N/A,#N/A,TRUE,"Sum(2)";#N/A,#N/A,TRUE,"bs";#N/A,#N/A,TRUE,"pnl";#N/A,#N/A,TRUE,"BY DEPT 9605";#N/A,#N/A,TRUE,"BY S/A 9605"}</definedName>
    <definedName function="false" hidden="true" name="wrn.Accr_Dil." vbProcedure="false">{#N/A,#N/A,FALSE,"Debt Accr";#N/A,#N/A,FALSE,"Stock Accr";#N/A,#N/A,FALSE,"Debt Stock Accr"}</definedName>
    <definedName function="false" hidden="true" name="wrn.Acquisition_matrix." vbProcedure="false">{"Acq_matrix",#N/A,FALSE,"Acquisition Matrix"}</definedName>
    <definedName function="false" hidden="true" name="wrn.adj95." vbProcedure="false">{"adj95mult",#N/A,FALSE,"COMPCO";"adj95est",#N/A,FALSE,"COMPCO"}</definedName>
    <definedName function="false" hidden="true" name="wrn.Aging._.and._.Trend._.Analysis." vbProcedure="false">{#N/A,#N/A,FALSE,"Aging Summary";#N/A,#N/A,FALSE,"Ratio Analysis";#N/A,#N/A,FALSE,"Test 120 Day Accts";#N/A,#N/A,FALSE,"Tickmarks"}</definedName>
    <definedName function="false" hidden="true" name="wrn.AGN._.MODELS." vbProcedure="false">{"QTRINC1",#N/A,FALSE,"QTRINC";"QTRINC2",#N/A,FALSE,"QTRINC";"QTRSALES",#N/A,FALSE,"QTRSALES";"ANNSALES",#N/A,FALSE,"ANNSALES";"CASHFLOW",#N/A,FALSE,"CASHFLOW"}</definedName>
    <definedName function="false" hidden="true" name="wrn.All." vbProcedure="false">{"P&amp;L",#N/A,TRUE,"HC";"P&amp;L Percents",#N/A,TRUE,"P&amp;L";"M&amp;A3 P&amp;L",#N/A,TRUE,"HC";"M&amp;A3 Pipeline",#N/A,TRUE,"HC";"Franchises",#N/A,TRUE,"HC";"CF&amp;BS",#N/A,TRUE,"HC"}</definedName>
    <definedName function="false" hidden="true" name="wrn.all._.gulp._.sheets." vbProcedure="false">{#N/A,#N/A,FALSE,"units";#N/A,#N/A,FALSE,"projections";#N/A,#N/A,FALSE,"calendar";#N/A,#N/A,FALSE,"gulp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function="false" hidden="true" name="wrn.ALL._.PAGES." vbProcedure="false">{#N/A,#N/A,FALSE,"puboff";#N/A,#N/A,FALSE,"financials";#N/A,#N/A,FALSE,"valuation";#N/A,#N/A,FALSE,"split"}</definedName>
    <definedName function="false" hidden="true" name="wrn.all._.sheets." vbProcedure="false">{#N/A,#N/A,TRUE,"MAIN FT TERM";#N/A,#N/A,TRUE,"MCI  FT TERM ";#N/A,#N/A,TRUE,"OC12 EQV"}</definedName>
    <definedName function="false" hidden="true" name="wrn.all1" vbProcedure="false">{"P&amp;L",#N/A,TRUE,"HC";"P&amp;L Percents",#N/A,TRUE,"P&amp;L";"M&amp;A3 P&amp;L",#N/A,TRUE,"HC";"M&amp;A3 Pipeline",#N/A,TRUE,"HC";"Franchises",#N/A,TRUE,"HC";"CF&amp;BS",#N/A,TRUE,"HC"}</definedName>
    <definedName function="false" hidden="true" name="wrn.ALLbutPREMIUM." vbProcedure="false">{#N/A,#N/A,FALSE,"Projections";#N/A,#N/A,FALSE,"AccrDil";#N/A,#N/A,FALSE,"PurchPriMult";#N/A,#N/A,FALSE,"Mults7_13";#N/A,#N/A,FALSE,"Mkt Mults";#N/A,#N/A,FALSE,"Acq Mults";#N/A,#N/A,FALSE,"StockPrices";#N/A,#N/A,FALSE,"Prem Paid";#N/A,#N/A,FALSE,"DCF";#N/A,#N/A,FALSE,"AUTO";#N/A,#N/A,FALSE,"Relative Trading";#N/A,#N/A,FALSE,"Mkt Val";#N/A,#N/A,FALSE,"Acq Val"}</definedName>
    <definedName function="false" hidden="true" name="wrn.AllModels." vbProcedure="false">{#N/A,#N/A,FALSE,"AD_Purchase";#N/A,#N/A,FALSE,"Credit";#N/A,#N/A,FALSE,"PF Acquisition";#N/A,#N/A,FALSE,"PF Offering"}</definedName>
    <definedName function="false" hidden="true" name="wrn.All_Models." vbProcedure="false">{#N/A,#N/A,FALSE,"Summary";#N/A,#N/A,FALSE,"Projections";#N/A,#N/A,FALSE,"Mkt Mults";#N/A,#N/A,FALSE,"DCF";#N/A,#N/A,FALSE,"Accr Dil";#N/A,#N/A,FALSE,"PIC LBO";#N/A,#N/A,FALSE,"MULT10_4";#N/A,#N/A,FALSE,"CBI LBO"}</definedName>
    <definedName function="false" hidden="true" name="wrn.All_Package." vbProcedure="false">{#N/A,#N/A,FALSE,"Comments PCS";#N/A,#N/A,FALSE,"Comments CIG";#N/A,#N/A,FALSE,"Comments IDEN";#N/A,#N/A,FALSE,"BS PCS";#N/A,#N/A,FALSE,"BS CIG";#N/A,#N/A,FALSE,"BS IDEN";#N/A,#N/A,FALSE,"BS TOTAL";#N/A,#N/A,FALSE,"P&amp;L PCS";#N/A,#N/A,FALSE,"P&amp;L CIG";#N/A,#N/A,FALSE,"P&amp;L FWT";#N/A,#N/A,FALSE,"P&amp;L IDEN";#N/A,#N/A,FALSE,"P&amp;L TOTAL";#N/A,#N/A,FALSE,"Cash Flow PCS";#N/A,#N/A,FALSE,"Cash Flow CIG";#N/A,#N/A,FALSE,"Cash Flow IDEN";#N/A,#N/A,FALSE,"Cash Flow Total";#N/A,#N/A,FALSE,"MBR PCS";#N/A,#N/A,FALSE,"MBR CIG";#N/A,#N/A,FALSE,"MBR iDEN";#N/A,#N/A,FALSE,"MBR_FWT";#N/A,#N/A,FALSE,"MBR TOTAL";#N/A,#N/A,FALSE,"Headcount PCS";#N/A,#N/A,FALSE,"Headcount CIG";#N/A,#N/A,FALSE,"Headcount iDEN";#N/A,#N/A,FALSE,"Headcount Total";#N/A,#N/A,FALSE,"FAB UN CSG ";#N/A,#N/A,FALSE,"FAB UN PPG";#N/A,#N/A,FALSE,"FAB UN CIG";#N/A,#N/A,FALSE,"FAB UN IDEN";#N/A,#N/A,FALSE,"FAB UN FWT";#N/A,#N/A,FALSE,"CSS MFG";#N/A,#N/A,FALSE,"CSS Distr";#N/A,#N/A,FALSE,"CSG 6-Up Charts";#N/A,#N/A,FALSE,"CIG MFG";#N/A,#N/A,FALSE,"IDEN MFG";#N/A,#N/A,FALSE,"IDEN 6-Up Charts  ";#N/A,#N/A,FALSE,"FWT MFG";#N/A,#N/A,FALSE,"FWT 6-Up Charts ";#N/A,#N/A,FALSE,"PCS Inventory";#N/A,#N/A,FALSE,"CIG Inventory";#N/A,#N/A,FALSE,"IDEN Inventory";#N/A,#N/A,FALSE,"CE JAG Inventory";#N/A,#N/A,FALSE,"Capital Expenditures";#N/A,#N/A,FALSE,"FM CSG";#N/A,#N/A,FALSE,"NSAD ASP CGS";#N/A,#N/A,FALSE,"FM CIG";#N/A,#N/A,FALSE,"NSAD ASP CIG";#N/A,#N/A,FALSE,"FM iDEN";#N/A,#N/A,FALSE,"NSAD IDEN";#N/A,#N/A,FALSE,"PCS Credit";#N/A,#N/A,FALSE,"R&amp;D  Report";#N/A,#N/A,FALSE,"CSG Mrg Analysis";#N/A,#N/A,FALSE,"CIG Mrg Analysis";#N/A,#N/A,FALSE,"IDEN Mrg Analysis"}</definedName>
    <definedName function="false" hidden="true" name="wrn.All_Sheets." vbProcedure="false">{#N/A,#N/A,FALSE,"Projections";#N/A,#N/A,FALSE,"Contribution_Stock";#N/A,#N/A,FALSE,"PF_Combo_Stock";#N/A,#N/A,FALSE,"Projections";#N/A,#N/A,FALSE,"Contribution_Cash";#N/A,#N/A,FALSE,"PF_Combo_Cash";#N/A,#N/A,FALSE,"IPO_Cash"}</definedName>
    <definedName function="false" hidden="true" name="wrn.Annual._.Recap." vbProcedure="false">{"Annual Recap",#N/A,FALSE,"Annual Recap"}</definedName>
    <definedName function="false" hidden="true" name="wrn.AQUIROR._.DCF." vbProcedure="false">{"AQUIRORDCF",#N/A,FALSE,"Merger consequences";"Acquirorassns",#N/A,FALSE,"Merger consequences"}</definedName>
    <definedName function="false" hidden="true" name="wrn.AR._.Meeting._.Schedules."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name="wrn.AU._.검사성적서." vbProcedure="false">{#N/A,#N/A,FALSE,"을지 (4)";#N/A,#N/A,FALSE,"을지 (5)";#N/A,#N/A,FALSE,"을지 (6)"}</definedName>
    <definedName function="false" hidden="true" name="wrn.AU._.초도품._.보증서." vbProcedure="false">{#N/A,#N/A,FALSE,"초도품";#N/A,#N/A,FALSE,"초도품 (2)";#N/A,#N/A,FALSE,"초도품 (3)";#N/A,#N/A,FALSE,"초도품 (4)";#N/A,#N/A,FALSE,"초도품 (5)";#N/A,#N/A,FALSE,"초도품 (6)"}</definedName>
    <definedName function="false" hidden="true" name="wrn.AUGUST." vbProcedure="false">{"p&amp;lSUM",#N/A,FALSE,"P&amp;L";"DETAIL",#N/A,FALSE,"P&amp;L";"% revenue",#N/A,FALSE,"P&amp;L";"% growth",#N/A,FALSE,"P&amp;L";"summary",#N/A,FALSE,"Summary";"chart",#N/A,FALSE,"Summary"}</definedName>
    <definedName function="false" hidden="true" name="wrn.august1" vbProcedure="false">{"p&amp;lSUM",#N/A,FALSE,"P&amp;L";"DETAIL",#N/A,FALSE,"P&amp;L";"% revenue",#N/A,FALSE,"P&amp;L";"% growth",#N/A,FALSE,"P&amp;L";"summary",#N/A,FALSE,"Summary";"chart",#N/A,FALSE,"Summary"}</definedName>
    <definedName function="false" hidden="true" name="wrn.AuºIAI¼a." vbProcedure="false">{#N/A,#N/A,FALSE,"´UA";#N/A,#N/A,FALSE,"´UA";#N/A,#N/A,FALSE,"´UA";#N/A,#N/A,FALSE,"Aa";#N/A,#N/A,FALSE,"4WD"}</definedName>
    <definedName function="false" hidden="true" name="wrn.AU가공." vbProcedure="false">{#N/A,#N/A,FALSE,"總DEP";#N/A,#N/A,FALSE,"표지";#N/A,#N/A,FALSE,"전제";#N/A,#N/A,FALSE,"전제";#N/A,#N/A,FALSE,"전제 (2)";#N/A,#N/A,FALSE,"總DEP";#N/A,#N/A,FALSE,"DSLENG_DEPT1";#N/A,#N/A,FALSE,"DSLENG_DEPT2";#N/A,#N/A,FALSE,"TM ";#N/A,#N/A,FALSE,"TM  (2)";#N/A,#N/A,FALSE,"PRESS동일";#N/A,#N/A,FALSE,"GRACE조립동일";#N/A,#N/A,FALSE,"GR가공비";#N/A,#N/A,FALSE,"1T완성차VOL";#N/A,#N/A,FALSE,"MH";#N/A,#N/A,FALSE,"auDSLENG_DEPT1";#N/A,#N/A,FALSE,"auDSLENG_DEPT2";#N/A,#N/A,FALSE,"GASENG DEP";#N/A,#N/A,FALSE,"GASENG DEP (2)";#N/A,#N/A,FALSE,"KMTM 1";#N/A,#N/A,FALSE,"Z,KMTM 2";#N/A,#N/A,FALSE,"R_AXLE";#N/A,#N/A,FALSE,"R_AXLE (2)";#N/A,#N/A,FALSE,"AU PRESS";#N/A,#N/A,FALSE,"AU PRESS (2)";#N/A,#N/A,FALSE,"AU 조립";#N/A,#N/A,FALSE,"AU 조립동일 (2)";#N/A,#N/A,FALSE,"PRT가공비 (1)";#N/A,#N/A,FALSE,"PRT가공비 (2)"}</definedName>
    <definedName function="false" hidden="true" name="wrn.Aventis._.Analysis." vbProcedure="false">{"P&amp;Lforaventis",#N/A,FALSE,"Franchises";"aventisP&amp;L",#N/A,FALSE,"Franchises";"inflam franchise",#N/A,FALSE,"Franchises"}</definedName>
    <definedName function="false" hidden="true" name="wrn.aventis._.analysis.1" vbProcedure="false">{"P&amp;Lforaventis",#N/A,FALSE,"Franchises";"aventisP&amp;L",#N/A,FALSE,"Franchises";"inflam franchise",#N/A,FALSE,"Franchises"}</definedName>
    <definedName function="false" hidden="true" name="wrn.A_VALUATION." vbProcedure="false">{#N/A,#N/A,FALSE,"A_D";#N/A,#N/A,FALSE,"WACC";#N/A,#N/A,FALSE,"DCF";#N/A,#N/A,FALSE,"A";#N/A,#N/A,FALSE,"LBO";#N/A,#N/A,FALSE,"C";#N/A,#N/A,FALSE,"impd";#N/A,#N/A,FALSE,"comps"}</definedName>
    <definedName function="false" hidden="true" name="wrn.Backup._.Corporate." vbProcedure="false">{#N/A,#N/A,FALSE,"BACK UP CORPORATE"}</definedName>
    <definedName function="false" hidden="true" name="wrn.Basic._.Report." vbProcedure="false">{#N/A,#N/A,FALSE,"New Depr Sch-150% DB";#N/A,#N/A,FALSE,"Cash Flows RLP";#N/A,#N/A,FALSE,"IRR";#N/A,#N/A,FALSE,"Proforma IS";#N/A,#N/A,FALSE,"Assumptions"}</definedName>
    <definedName function="false" hidden="true" name="wrn.basics." vbProcedure="false">{#N/A,#N/A,FALSE,"TSUM";#N/A,#N/A,FALSE,"shares";#N/A,#N/A,FALSE,"earnout";#N/A,#N/A,FALSE,"Heaty";#N/A,#N/A,FALSE,"self-tend";#N/A,#N/A,FALSE,"self-sum"}</definedName>
    <definedName function="false" hidden="true" name="wrn.bbb." vbProcedure="false">{#N/A,#N/A,FALSE,"단축1";#N/A,#N/A,FALSE,"단축2";#N/A,#N/A,FALSE,"단축3";#N/A,#N/A,FALSE,"장축";#N/A,#N/A,FALSE,"4WD"}</definedName>
    <definedName function="false" hidden="true" name="wrn.BSAnnualModel." vbProcedure="false">{"BSAnnualModel",#N/A,FALSE,"BS"}</definedName>
    <definedName function="false" hidden="true" name="wrn.bullshit1." vbProcedure="false">{#N/A,#N/A,FALSE,"Sheet1";#N/A,#N/A,FALSE,"Summary";#N/A,#N/A,FALSE,"proj1";#N/A,#N/A,FALSE,"proj2"}</definedName>
    <definedName function="false" hidden="true" name="wrn.c" vbProcedure="false">{"p&amp;lSUM",#N/A,FALSE,"P&amp;L";"DETAIL",#N/A,FALSE,"P&amp;L";"% revenue",#N/A,FALSE,"P&amp;L";"% growth",#N/A,FALSE,"P&amp;L";"summary",#N/A,FALSE,"Summary";"chart",#N/A,FALSE,"Summary"}</definedName>
    <definedName function="false" hidden="true" name="wrn.CFSModel." vbProcedure="false">{"CFSModel",#N/A,FALSE,"CFS"}</definedName>
    <definedName function="false" hidden="true" name="wrn.Charts." vbProcedure="false">{"Revenue chart",#N/A,FALSE,"Charts";"ExpenseChart",#N/A,FALSE,"Charts";"Netincomechart",#N/A,FALSE,"Charts"}</definedName>
    <definedName function="false" hidden="true" name="wrn.CIG."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wrn.CIG._.Back._.up._.Files." vbProcedure="false">{#N/A,#N/A,FALSE,"BACK UP CIG"}</definedName>
    <definedName function="false" hidden="true" name="wrn.COLLECTION._.HISTORY._.REPORT." vbProcedure="false">{#N/A,#N/A,FALSE,"COL-HIS"}</definedName>
    <definedName function="false" hidden="true" name="wrn.COMBINED." vbProcedure="false">{#N/A,#N/A,FALSE,"INPUTS";#N/A,#N/A,FALSE,"PROFORMA BSHEET";#N/A,#N/A,FALSE,"COMBINED";#N/A,#N/A,FALSE,"HIGH YIELD";#N/A,#N/A,FALSE,"COMB_GRAPHS"}</definedName>
    <definedName function="false" hidden="true" name="wrn.COMMISSION." vbProcedure="false">{"FORM17",#N/A,FALSE,"Commission1";"FORM17.1",#N/A,FALSE,"Commission2"}</definedName>
    <definedName function="false" hidden="true" name="wrn.compco." vbProcedure="false">{"mult96",#N/A,FALSE,"PETCOMP";"est96",#N/A,FALSE,"PETCOMP";"mult95",#N/A,FALSE,"PETCOMP";"est95",#N/A,FALSE,"PETCOMP";"multltm",#N/A,FALSE,"PETCOMP";"resultltm",#N/A,FALSE,"PETCOMP"}</definedName>
    <definedName function="false" hidden="true" name="wrn.Complete._.Report." vbProcedure="false">{#N/A,#N/A,FALSE,"Assumptions";#N/A,#N/A,FALSE,"Proforma IS";#N/A,#N/A,FALSE,"Cash Flows RLP";#N/A,#N/A,FALSE,"IRR";#N/A,#N/A,FALSE,"New Depr Sch-150% DB";#N/A,#N/A,FALSE,"Comments"}</definedName>
    <definedName function="false" hidden="true" name="wrn.Complete_Package."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name="wrn.contributory._.asset._.charges." vbProcedure="false">{"contributory1",#N/A,FALSE,"Contributory Assets Detail";"contributory2",#N/A,FALSE,"Contributory Assets Detail"}</definedName>
    <definedName function="false" hidden="true" name="wrn.COSA._.FS._.국문." vbProcedure="false">{#N/A,#N/A,FALSE,"BS";#N/A,#N/A,FALSE,"PL";#N/A,#N/A,FALSE,"처분";#N/A,#N/A,FALSE,"현금";#N/A,#N/A,FALSE,"매출";#N/A,#N/A,FALSE,"원가";#N/A,#N/A,FALSE,"경영"}</definedName>
    <definedName function="false" hidden="true" name="wrn.COSA94TAXRETURN." vbProcedure="false">{#N/A,#N/A,FALSE,"일반적사항";#N/A,#N/A,FALSE,"주요재무자료";#N/A,#N/A,FALSE,"표지";#N/A,#N/A,FALSE,"총괄표";#N/A,#N/A,FALSE,"1호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function="false" hidden="true" name="wrn.cotop." vbProcedure="false">{"ReportTop",#N/A,FALSE,"report top"}</definedName>
    <definedName function="false" hidden="true" name="wrn.criteria.95p." vbProcedure="false">{#N/A,#N/A,FALSE,"1.CRITERIA";#N/A,#N/A,FALSE,"2.IS";#N/A,#N/A,FALSE,"3.BS";#N/A,#N/A,FALSE,"4.PER PL";#N/A,#N/A,FALSE,"5.INVESTMENT";#N/A,#N/A,FALSE,"6.공문";#N/A,#N/A,FALSE,"7.netinvest"}</definedName>
    <definedName function="false" hidden="true" name="wrn.crom._.4cast." vbProcedure="false">{#N/A,#N/A,TRUE,"TOTAL Roll-up";#N/A,#N/A,TRUE,"Launch timing assumptions"}</definedName>
    <definedName function="false" hidden="true" name="wrn.croma._.forecast." vbProcedure="false">{#N/A,#N/A,TRUE,"TOTAL Roll-up";#N/A,#N/A,TRUE,"Launch timing assumptions"}</definedName>
    <definedName function="false" hidden="true" name="wrn.CUTS." vbProcedure="false">{"REVENUE1",#N/A,FALSE,"REVPIVOT";"EXP1",#N/A,FALSE,"REVPIVOT";"EXP2",#N/A,FALSE,"REVPIVOT";"EXP4",#N/A,FALSE,"REVPIVOT";"EXP5",#N/A,FALSE,"REVPIVOT";"PIPELINE1",#N/A,FALSE,"REVPIVOT";"PIPELINE3",#N/A,FALSE,"REVPIVOT";"PIPELINE4",#N/A,FALSE,"REVPIVOT";"hc1",#N/A,FALSE,"REVPIVOT";"hc2",#N/A,FALSE,"REVPIVOT";"HC3",#N/A,FALSE,"REVPIVOT"}</definedName>
    <definedName function="false" hidden="true" name="wrn.DCF." vbProcedure="false">{"DCF1",#N/A,FALSE,"SIERRA DCF";"MATRIX1",#N/A,FALSE,"SIERRA DCF"}</definedName>
    <definedName function="false" hidden="true" name="wrn.DCF_Terminal_Value_qchm." vbProcedure="false">{"qchm_dcf",#N/A,FALSE,"QCHMDCF2";"qchm_terminal",#N/A,FALSE,"QCHMDCF2"}</definedName>
    <definedName function="false" hidden="true"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wrn.documentation." vbProcedure="false">{"documentation1",#N/A,FALSE,"Documentation";"documentation2",#N/A,FALSE,"Documentation"}</definedName>
    <definedName function="false" hidden="true" name="wrn.druk" vbProcedure="false">{"YTD/Forecast",#N/A,TRUE,"Fcst_TPLN";"Monthly Averages",#N/A,TRUE,"Fcst_TPLN"}</definedName>
    <definedName function="false" hidden="true" name="wrn.EAC._.Reports." vbProcedure="false">{#N/A,#N/A,FALSE,"SUMMARY";#N/A,#N/A,FALSE,"EAC96PLA";#N/A,#N/A,FALSE,"EAC96EXT";#N/A,#N/A,FALSE,"FINSUM";#N/A,#N/A,FALSE,"1996PL";#N/A,#N/A,FALSE,"RISKOP3rd";#N/A,#N/A,FALSE,"RISKTOTAL";#N/A,#N/A,FALSE,"STAFFING";#N/A,#N/A,FALSE,"Balsht"}</definedName>
    <definedName function="false" hidden="true" name="wrn.Economic._.Value._.Added._.Analysis." vbProcedure="false">{"EVA",#N/A,FALSE,"EVA";"WACC",#N/A,FALSE,"WACC"}</definedName>
    <definedName function="false" hidden="true" name="wrn.EM." vbProcedure="false">{#N/A,#N/A,FALSE,"전제";#N/A,#N/A,FALSE,"표지";#N/A,#N/A,FALSE,"6D16";#N/A,#N/A,FALSE,"6D22";#N/A,#N/A,FALSE,"6D22-T";#N/A,#N/A,FALSE,"Q-DEG";#N/A,#N/A,FALSE,"총손";#N/A,#N/A,FALSE,"대당";#N/A,#N/A,FALSE,"가공비"}</definedName>
    <definedName function="false" hidden="true" name="wrn.EXHIBITS."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name="wrn.Falcons._.Divisions." vbProcedure="false">{#N/A,#N/A,TRUE,"Fiber_Optic_Cable_Input ";#N/A,#N/A,TRUE,"Specialty_Fiber_Devices_Input";#N/A,#N/A,TRUE,"Optical_Fiber_Apparatus_Input"}</definedName>
    <definedName function="false" hidden="true" name="wrn.Falcons._.Standalone." vbProcedure="false">{#N/A,#N/A,TRUE,"Falcons_Standalone";#N/A,#N/A,TRUE,"Target_Input";#N/A,#N/A,TRUE,"Target_Calendarized"}</definedName>
    <definedName function="false" hidden="true" name="wrn.Filter." vbProcedure="false">{#N/A,#N/A,FALSE,"Assump2";#N/A,#N/A,FALSE,"Income2";#N/A,#N/A,FALSE,"Balance2";#N/A,#N/A,FALSE,"DCF Filter";#N/A,#N/A,FALSE,"Trans Assump2";#N/A,#N/A,FALSE,"Combined Income2";#N/A,#N/A,FALSE,"Combined Balance2"}</definedName>
    <definedName function="false" hidden="true" name="wrn.first2." vbProcedure="false">{#N/A,#N/A,FALSE,"sum-don";#N/A,#N/A,FALSE,"inc-don"}</definedName>
    <definedName function="false" hidden="true" name="wrn.first3." vbProcedure="false">{#N/A,#N/A,FALSE,"Summary";#N/A,#N/A,FALSE,"proj1";#N/A,#N/A,FALSE,"proj2"}</definedName>
    <definedName function="false" hidden="true" name="wrn.first4." vbProcedure="false">{#N/A,#N/A,FALSE,"Summary";#N/A,#N/A,FALSE,"proj1";#N/A,#N/A,FALSE,"proj2";#N/A,#N/A,FALSE,"DCF"}</definedName>
    <definedName function="false" hidden="true" name="wrn.FOC._.Detail." vbProcedure="false">{#N/A,#N/A,TRUE,"FOC_Product_Assumptions"}</definedName>
    <definedName function="false" hidden="true" name="wrn.fpkg." vbProcedure="false">{#N/A,#N/A,FALSE,"Consolidated Shipley";#N/A,#N/A,FALSE,"Consolidated PWB";#N/A,#N/A,FALSE,"Consolidated Micro"}</definedName>
    <definedName function="false" hidden="true" name="wrn.fpkg1" vbProcedure="false">{#N/A,#N/A,FALSE,"Consolidated Shipley";#N/A,#N/A,FALSE,"Consolidated PWB";#N/A,#N/A,FALSE,"Consolidated Micro"}</definedName>
    <definedName function="false" hidden="true" name="wrn.fpkg2" vbProcedure="false">{#N/A,#N/A,FALSE,"Consolidated Shipley";#N/A,#N/A,FALSE,"Consolidated PWB";#N/A,#N/A,FALSE,"Consolidated Micro"}</definedName>
    <definedName function="false" hidden="true" name="wrn.fpkg3" vbProcedure="false">{#N/A,#N/A,FALSE,"Consolidated Shipley";#N/A,#N/A,FALSE,"Consolidated PWB";#N/A,#N/A,FALSE,"Consolidated Micro"}</definedName>
    <definedName function="false" hidden="true" name="wrn.GRAPHS." vbProcedure="false">{#N/A,#N/A,FALSE,"ACQ_GRAPHS";#N/A,#N/A,FALSE,"T_1 GRAPHS";#N/A,#N/A,FALSE,"T_2 GRAPHS";#N/A,#N/A,FALSE,"COMB_GRAPHS"}</definedName>
    <definedName function="false" hidden="true" name="wrn.gross._.margin._.detail." vbProcedure="false">{"gross_margin1",#N/A,FALSE,"Gross Margin Detail";"gross_margin2",#N/A,FALSE,"Gross Margin Detail"}</definedName>
    <definedName function="false" hidden="true" name="wrn.Headcount." vbProcedure="false">{#N/A,#N/A,FALSE,"Headcount_PCS ";#N/A,#N/A,FALSE,"Headcount CIG";#N/A,#N/A,FALSE,"Headcount iDEN";#N/A,#N/A,FALSE,"JAG PLANT TREND"}</definedName>
    <definedName function="false" hidden="true" name="wrn.HEAT." vbProcedure="false">{#N/A,#N/A,FALSE,"Heat";#N/A,#N/A,FALSE,"DCF";#N/A,#N/A,FALSE,"LBO";#N/A,#N/A,FALSE,"A";#N/A,#N/A,FALSE,"C";#N/A,#N/A,FALSE,"impd";#N/A,#N/A,FALSE,"Accr-Dilu"}</definedName>
    <definedName function="false" hidden="true" name="wrn.historical._.performance." vbProcedure="false">{"historical acquirer",#N/A,FALSE,"Historical Performance";"historical target",#N/A,FALSE,"Historical Performance"}</definedName>
    <definedName function="false" hidden="true" name="wrn.Hydraulic." vbProcedure="false">{#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function="false" hidden="true" name="wrn.Hydraulic2." vbProcedure="false">{#N/A,#N/A,FALSE,"HuscoCombined-Summ";#N/A,#N/A,FALSE,"HuscoCombined-Income";#N/A,#N/A,FALSE,"HuscoCombined-Offering";#N/A,#N/A,FALSE,"Husco-Income";#N/A,#N/A,FALSE,"TargetEngineer";#N/A,#N/A,FALSE,"TargetAcqCalc";#N/A,#N/A,FALSE,"Husco-Acq"}</definedName>
    <definedName function="false" hidden="true" name="wrn.IDEN."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name="wrn.iDEN._.Back._.up._.Files." vbProcedure="false">{#N/A,#N/A,FALSE,"BACK UP Balance FDM";#N/A,#N/A,FALSE,"BACK UP ASP nsad"}</definedName>
    <definedName function="false" hidden="true" name="wrn.IPO._.Valuation." vbProcedure="false">{"assumptions",#N/A,FALSE,"Scenario 1";"valuation",#N/A,FALSE,"Scenario 1"}</definedName>
    <definedName function="false" hidden="true" name="wrn.ipovalue." vbProcedure="false">{#N/A,#N/A,FALSE,"puboff";#N/A,#N/A,FALSE,"valuation";#N/A,#N/A,FALSE,"finanalsis";#N/A,#N/A,FALSE,"split";#N/A,#N/A,FALSE,"ownership"}</definedName>
    <definedName function="false" hidden="true" name="wrn.ISAnnualModel." vbProcedure="false">{"AnnModel",#N/A,FALSE,"IS"}</definedName>
    <definedName function="false" hidden="true" name="wrn.ISCG._.model." vbProcedure="false">{#N/A,#N/A,FALSE,"Second";#N/A,#N/A,FALSE,"ownership";#N/A,#N/A,FALSE,"Valuation";#N/A,#N/A,FALSE,"Eqiv";#N/A,#N/A,FALSE,"Mults";#N/A,#N/A,FALSE,"ISCG Graphics"}</definedName>
    <definedName function="false" hidden="true" name="wrn.ISQtrModel." vbProcedure="false">{"QtrModel",#N/A,FALSE,"IS"}</definedName>
    <definedName function="false" hidden="true" name="wrn.jck94TAXRETURN."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name="wrn.Jeff._.Standalone." vbProcedure="false">{#N/A,#N/A,TRUE,"Acquirer_Cases_Input";#N/A,#N/A,TRUE,"Acquirer_Input";#N/A,#N/A,TRUE,"Acquirer"}</definedName>
    <definedName function="false" hidden="true" name="wrn.jkdjf."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name="wrn.JODM._.Graphs." vbProcedure="false">{"graph",#N/A,FALSE,"WWJU";"graph",#N/A,FALSE,"WWSEM";"graph",#N/A,FALSE,"GOMJU";"graph",#N/A,FALSE,"GOMSEM";"graph",#N/A,FALSE,"NSJU";"graph",#N/A,FALSE,"NSSEM";"graph",#N/A,FALSE,"WAJU";"graph",#N/A,FALSE,"STOCKPRI";"graph",#N/A,FALSE,"CFTEV";"graph",#N/A,FALSE,"NAV-RCV";"graph",#N/A,FALSE,"CRUDEWW"}</definedName>
    <definedName function="false" hidden="true" name="wrn.KIM2." vbProcedure="false">{#N/A,#N/A,FALSE,"FLOOR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function="false" hidden="true" name="wrn.LBO._.Summary." vbProcedure="false">{"LBO Summary",#N/A,FALSE,"Summary"}</definedName>
    <definedName function="false" hidden="true" name="wrn.Lead._.Schedule."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wrn.LPB양식." vbProcedure="false">{#N/A,#N/A,TRUE,"Sheet1"}</definedName>
    <definedName function="false" hidden="true" name="wrn.Main._.Fields." vbProcedure="false">{"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function="false" hidden="true" name="wrn.Maine." vbProcedure="false">{"Assumptions",#N/A,TRUE,"Assumptions";"Income",#N/A,TRUE,"Income";"Balance",#N/A,TRUE,"Balance"}</definedName>
    <definedName function="false" hidden="true" name="wrn.Maine2." vbProcedure="false">{"TransactionAssump",#N/A,FALSE,"Transaction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function="false" hidden="true" name="wrn.MBRS." vbProcedure="false">{#N/A,#N/A,FALSE,"MBR PCS";#N/A,#N/A,FALSE,"MBR CIG";#N/A,#N/A,FALSE,"MBR iDEN";#N/A,#N/A,FALSE,"MBR_FWT";#N/A,#N/A,FALSE,"MBR TOTAL"}</definedName>
    <definedName function="false" hidden="true" name="wrn.merge." vbProcedure="false">{#N/A,#N/A,FALSE,"IPO";#N/A,#N/A,FALSE,"DCF";#N/A,#N/A,FALSE,"LBO";#N/A,#N/A,FALSE,"MULT_VAL";#N/A,#N/A,FALSE,"Status Quo";#N/A,#N/A,FALSE,"Recap"}</definedName>
    <definedName function="false" hidden="true" name="wrn.model." vbProcedure="false">{"page1",#N/A,FALSE,"GIRLBO";"page2",#N/A,FALSE,"GIRLBO";"page3",#N/A,FALSE,"GIRLBO";"page4",#N/A,FALSE,"GIRLBO";"page5",#N/A,FALSE,"GIRLBO"}</definedName>
    <definedName function="false" hidden="true" name="wrn.Monthly._.Financials." vbProcedure="false">{#N/A,#N/A,FALSE,"PL OCT";#N/A,#N/A,FALSE,"YTD";#N/A,#N/A,FALSE,"Trend03";#N/A,#N/A,FALSE,"03 BalSheet";#N/A,#N/A,FALSE,"Cash Flow"}</definedName>
    <definedName function="false" hidden="true" name="wrn.NEW." vbProcedure="false">{"Total P&amp;L",#N/A,FALSE,"P&amp;LTECH";"SUMPIPELINE",#N/A,FALSE,"P&amp;LTECH";"REVENUE",#N/A,FALSE,"P&amp;LTECH";"r&amp;d",#N/A,FALSE,"P&amp;LTECH"}</definedName>
    <definedName function="false" hidden="true" name="wrn.newest." vbProcedure="false">{#N/A,#N/A,TRUE,"TS";#N/A,#N/A,TRUE,"Combo";#N/A,#N/A,TRUE,"FAIR";#N/A,#N/A,TRUE,"RBC";#N/A,#N/A,TRUE,"xxxx"}</definedName>
    <definedName function="false" hidden="true" name="wrn.NSS."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name="wrn.OUTPUT." vbProcedure="false">{"DCF","UPSIDE CASE",FALSE,"Sheet1";"DCF","BASE CASE",FALSE,"Sheet1";"DCF","DOWNSIDE CASE",FALSE,"Sheet1"}</definedName>
    <definedName function="false" hidden="true" name="wrn.Package." vbProcedure="false">{#N/A,#N/A,FALSE,"PL NOV";#N/A,#N/A,FALSE,"Trend00";#N/A,#N/A,FALSE,"YTD";#N/A,#N/A,FALSE,"00 balSheet";#N/A,#N/A,FALSE,"Bank BalSh"}</definedName>
    <definedName function="false" hidden="true" name="wrn.packer._.1." vbProcedure="false">{#N/A,#N/A,FALSE,"gopher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function="false" hidden="true" name="wrn.Part._.1." vbProcedure="false">{#N/A,#N/A,FALSE,"Title";#N/A,#N/A,FALSE,"Tbl Contents";#N/A,#N/A,FALSE,"Management Summary (1)";#N/A,#N/A,FALSE,"Major Project  (1)";#N/A,#N/A,FALSE,"Qterly Income";#N/A,#N/A,FALSE,"Major Project [2]";#N/A,#N/A,FALSE,"Project PBT chart 4A";#N/A,#N/A,FALSE,"Income Statement";#N/A,#N/A,FALSE,"Mntly Income";#N/A,#N/A,FALSE,"Rev Mix Chart 7A";#N/A,#N/A,FALSE,"GM Mix Chart 7b";#N/A,#N/A,FALSE,"Serv-PC % Chart 7C";#N/A,#N/A,FALSE,"Variance analysis";#N/A,#N/A,FALSE,"Cur Mnth Cash";#N/A,#N/A,FALSE,"Current Qtr Cash";#N/A,#N/A,FALSE,"Qtrly Cashflow";#N/A,#N/A,FALSE,"Mnthly Cashflow";#N/A,#N/A,FALSE,"Accts. Rec.";#N/A,#N/A,FALSE,"Headcnt Det";#N/A,#N/A,FALSE,"Gross Headcount"}</definedName>
    <definedName function="false" hidden="true" name="wrn.Part._.2."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name="wrn.PCS."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function="false" hidden="true" name="wrn.PCS_CSG_PPG."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name="wrn.PERSONNEL." vbProcedure="false">{"FORM16",#N/A,TRUE,"Personnel1";"FORM16.2",#N/A,TRUE,"Personnel2";"FORM16.2",#N/A,TRUE,"Personnel3";"FORM16.3",#N/A,TRUE,"Personnel4";"FORM16.4",#N/A,TRUE,"Personnel5"}</definedName>
    <definedName function="false" hidden="true" name="wrn.PLX." vbProcedure="false">{"cred comp",#N/A,FALSE,"Comparable Credit Analysis";"IS",#N/A,FALSE,"IS";"Sensitivity",#N/A,FALSE,"Sensitivity";"BS",#N/A,FALSE,"BS";"Bond Summary",#N/A,FALSE,"B Summary";"AD",#N/A,FALSE,"Accretion";"NAV",#N/A,FALSE,"NAV";"SU",#N/A,FALSE,"S&amp;U";"acq. study",#N/A,FALSE,"Acq. Study";"F Charges",#N/A,FALSE,"Fixed Charges"}</definedName>
    <definedName function="false" hidden="true" name="wrn.print." vbProcedure="false">{#N/A,#N/A,FALSE,"SUM";#N/A,#N/A,FALSE,"Holding Cost ";#N/A,#N/A,FALSE,"2000 &amp; C3D";#N/A,#N/A,FALSE,"Disposal Costs";#N/A,#N/A,FALSE,"WIP";#N/A,#N/A,FALSE,"Fin Goods"}</definedName>
    <definedName function="false" hidden="true" name="wrn.Print._.All._.Pages." vbProcedure="false">{"LBO Summary",#N/A,FALSE,"Summary";"Income Statement",#N/A,FALSE,"Model";"Cash Flow",#N/A,FALSE,"Model";"Balance Sheet",#N/A,FALSE,"Model";"Working Capital",#N/A,FALSE,"Model";"Pro Forma Balance Sheets",#N/A,FALSE,"PFBS";"Debt Balances",#N/A,FALSE,"Model";"Fee Schedules",#N/A,FALSE,"Model"}</definedName>
    <definedName function="false" hidden="true" name="wrn.PrintAll." vbProcedure="false">{#N/A,#N/A,TRUE,"Summary";#N/A,#N/A,TRUE,"IS";#N/A,#N/A,TRUE,"Adj";#N/A,#N/A,TRUE,"BS";#N/A,#N/A,TRUE,"CF";#N/A,#N/A,TRUE,"Debt";#N/A,#N/A,TRUE,"IRR"}</definedName>
    <definedName function="false" hidden="true" name="wrn.Pump." vbProcedure="false">{#N/A,#N/A,FALSE,"Assump";#N/A,#N/A,FALSE,"Income";#N/A,#N/A,FALSE,"Balance";#N/A,#N/A,FALSE,"DCF Pump";#N/A,#N/A,FALSE,"Trans Assump";#N/A,#N/A,FALSE,"Combined Income";#N/A,#N/A,FALSE,"Combined Balance"}</definedName>
    <definedName function="false" hidden="true" name="wrn.RELEVANTSHEETS." vbProcedure="false">{#N/A,#N/A,FALSE,"AD_Purch";#N/A,#N/A,FALSE,"Projections";#N/A,#N/A,FALSE,"DCF";#N/A,#N/A,FALSE,"Mkt Val"}</definedName>
    <definedName function="false" hidden="true" name="wrn.Reports2." vbProcedure="false">{"NI2",#N/A,FALSE,"Sum - Exp";"Revenue2",#N/A,FALSE,"Sum - Exp";"Headcount2",#N/A,FALSE,"Sum - Exp";"Pipeline2",#N/A,FALSE,"Sum - Exp";"expenses",#N/A,FALSE,"Sum - Exp"}</definedName>
    <definedName function="false" hidden="true" name="wrn.REV1." vbProcedure="false">{"FORM1",#N/A,FALSE,"Revenue";"FORMTR",#N/A,FALSE,"Revenue";"FORM3.1",#N/A,FALSE,"Revenue"}</definedName>
    <definedName function="false" hidden="true" name="wrn.REVENUE." vbProcedure="false">{"FORM1",#N/A,TRUE,"Revenue";"FORM1.1",#N/A,TRUE,"Revenue";"FORM1.2",#N/A,TRUE,"Revenue";"FORM2",#N/A,TRUE,"Revenue";"FORM2.1",#N/A,TRUE,"Revenue"}</definedName>
    <definedName function="false" hidden="true" name="wrn.revenue._.detail." vbProcedure="false">{"revenue detail 1",#N/A,FALSE,"Revenue Detail";"revenue detail 2",#N/A,FALSE,"Revenue Detail";"revenue detail 3",#N/A,FALSE,"Revenue Detail";"revenue detail 4",#N/A,FALSE,"Revenue Detail"}</definedName>
    <definedName function="false" hidden="true" name="wrn.revenue._.graph." vbProcedure="false">{"revenue graph",#N/A,FALSE,"Revenue Graph"}</definedName>
    <definedName function="false" hidden="true" name="wrn.rndrep." vbProcedure="false">{#N/A,#N/A,FALSE,"ROW DATA"}</definedName>
    <definedName function="false" hidden="true" name="wrn.Roll._.Up._.Fields." vbProcedure="false">{"Total",#N/A,FALSE,"Six Fields";"PDP",#N/A,FALSE,"Six Fields";"PNP",#N/A,FALSE,"Six Fields";"PUD",#N/A,FALSE,"Six Fields";"Prob",#N/A,FALSE,"Six Fields"}</definedName>
    <definedName function="false" hidden="true" name="wrn.RPT." vbProcedure="false">{#N/A,#N/A,FALSE,"인원";#N/A,#N/A,FALSE,"비용2";#N/A,#N/A,FALSE,"비용1";#N/A,#N/A,FALSE,"비용";#N/A,#N/A,FALSE,"보증2";#N/A,#N/A,FALSE,"보증1";#N/A,#N/A,FALSE,"보증";#N/A,#N/A,FALSE,"손익1";#N/A,#N/A,FALSE,"손익";#N/A,#N/A,FALSE,"부서별매출";#N/A,#N/A,FALSE,"매출"}</definedName>
    <definedName function="false" hidden="true" name="wrn.SAA94TAX." vbProcedure="false">{#N/A,#N/A,TRUE,"표지";#N/A,#N/A,TRUE,"총괄표";#N/A,#N/A,TRUE,"1호 과표세액";#N/A,#N/A,TRUE,"2호 서식";#N/A,#N/A,TRUE,"3(1) 부3 세액조정";#N/A,#N/A,TRUE,"임시투자공제";#N/A,#N/A,TRUE,"조8호 기술인력";#N/A,#N/A,TRUE,"3(1)부7 기업합리";#N/A,#N/A,TRUE,"3(3)호(갑) 원천납부";#N/A,#N/A,TRUE,"6호 소득금액";#N/A,#N/A,TRUE,"6호 첨부(익)";#N/A,#N/A,TRUE,"6호 첨부(손)";#N/A,#N/A,TRUE,"6-1호 수입금액";#N/A,#N/A,TRUE,"6-2(4)호 해외시장";#N/A,#N/A,TRUE,"6-2(12)호 수출손실";#N/A,#N/A,TRUE,"6-3호 퇴충";#N/A,#N/A,TRUE,"6-3(3)호 단퇴";#N/A,#N/A,TRUE,"6-3(4)호 대손";#N/A,#N/A,TRUE,"6-4호 접대(갑)";#N/A,#N/A,TRUE,"6-4호 접대(을)";#N/A,#N/A,TRUE,"6-5호 외화(갑)";#N/A,#N/A,TRUE,"6-5호 외화(을)";#N/A,#N/A,TRUE,"6-6호(부표) 자본적지출";#N/A,#N/A,TRUE,"6-10호 재고자산";#N/A,#N/A,TRUE,"6-11호 세금과공과";#N/A,#N/A,TRUE,"6-12호 선급비용";#N/A,#N/A,TRUE,"6-13호 기부금";#N/A,#N/A,TRUE,"6-14호 부동산보유";#N/A,#N/A,TRUE,"8호 기부금조정";#N/A,#N/A,TRUE,"9호 자본금(갑)";#N/A,#N/A,TRUE,"9호 자본금(을)";#N/A,#N/A,TRUE,"10(3)호 주요계정";#N/A,#N/A,TRUE,"10(3)호 부표";#N/A,#N/A,TRUE,"10(4)호 조정수입";#N/A,#N/A,TRUE,"14(1)호 갑 주식";#N/A,#N/A,TRUE,"요약 BS";#N/A,#N/A,TRUE,"요약 PL";#N/A,#N/A,TRUE,"요약원가";#N/A,#N/A,TRUE,"요약RE"}</definedName>
    <definedName function="false" hidden="true" name="wrn.saasimple." vbProcedure="false">{#N/A,#N/A,FALSE,"1호 과표세액";#N/A,#N/A,FALSE,"2호 서식";#N/A,#N/A,FALSE,"3(1)부7 기업합리";#N/A,#N/A,FALSE,"6호 소득금액";#N/A,#N/A,FALSE,"6호 첨부(익)";#N/A,#N/A,FALSE,"6호 첨부(손)";#N/A,#N/A,FALSE,"6-1호 수입금액";#N/A,#N/A,FALSE,"6-3(4)호 대손";#N/A,#N/A,FALSE,"6-3호 퇴충";#N/A,#N/A,FALSE,"6-3(3)호 단퇴";#N/A,#N/A,FALSE,"6-3(4)호 대손";#N/A,#N/A,FALSE,"6-4호 접대(갑)";#N/A,#N/A,FALSE,"6-4호 접대(을)";#N/A,#N/A,FALSE,"6-5호 외화(갑)";#N/A,#N/A,FALSE,"6-5호 외화(을)";#N/A,#N/A,FALSE,"6-11호 세금과공과";#N/A,#N/A,FALSE,"6-13호 기부금";#N/A,#N/A,FALSE,"8호 기부금조정";#N/A,#N/A,FALSE,"9호 자본금(갑)";#N/A,#N/A,FALSE,"9호 자본금(을)";#N/A,#N/A,FALSE,"10(3)호 주요계정";#N/A,#N/A,FALSE,"10(3)호 부표";#N/A,#N/A,FALSE,"요약 PL";#N/A,#N/A,FALSE,"10(4)호 조정수입";#N/A,#N/A,FALSE,"14(1)호 갑 주식"}</definedName>
    <definedName function="false" hidden="true" name="wrn.Standard._.Reports."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wrn.Statements." vbProcedure="false">{"Co1statements",#N/A,FALSE,"Cmpy1";"Co2statement",#N/A,FALSE,"Cmpy2";"co1pm",#N/A,FALSE,"Co1PM";"co2PM",#N/A,FALSE,"Co2PM";"value",#N/A,FALSE,"value";"opco",#N/A,FALSE,"NewSparkle";"adjusts",#N/A,FALSE,"Adjustments"}</definedName>
    <definedName function="false" hidden="true" name="wrn.su." vbProcedure="false">{#N/A,#N/A,FALSE,"표지";#N/A,#N/A,FALSE,"전제";#N/A,#N/A,FALSE,"손익-자 (2)";#N/A,#N/A,FALSE,"손익-자";#N/A,#N/A,FALSE,"손익-마 (2)";#N/A,#N/A,FALSE,"손익-마";#N/A,#N/A,FALSE,"총손최종"}</definedName>
    <definedName function="false" hidden="true" name="wrn.Summary." vbProcedure="false">{"Sum1",#N/A,FALSE,"Reserve Report";"Sum2",#N/A,FALSE,"Reserve Report";"Sum3",#N/A,FALSE,"Reserve Report";"Sum4",#N/A,FALSE,"Reserve Report"}</definedName>
    <definedName function="false" hidden="true" name="wrn.summary.." vbProcedure="false">{#N/A,#N/A,TRUE,"KEY DATA";#N/A,#N/A,TRUE,"KEY DATA Base Case";#N/A,#N/A,TRUE,"JULY";#N/A,#N/A,TRUE,"AUG";#N/A,#N/A,TRUE,"SEPT";#N/A,#N/A,TRUE,"3Q"}</definedName>
    <definedName function="false" hidden="true" name="wrn.summary._.schedules." vbProcedure="false">{"summary1",#N/A,FALSE,"Summary of Values";"summary2",#N/A,FALSE,"Summary of Values"}</definedName>
    <definedName function="false" hidden="true" name="wrn.Supplemental_Reports." vbProcedure="false">{#N/A,#N/A,FALSE,"Report Data";#N/A,#N/A,FALSE,"COMP POOL";#N/A,#N/A,FALSE,"COMP POOL NB95";#N/A,#N/A,FALSE,"COMP POOL NB94"}</definedName>
    <definedName function="false" hidden="true" name="wrn.TARGET._.DCF." vbProcedure="false">{"targetdcf",#N/A,FALSE,"Merger consequences";"TARGETASSU",#N/A,FALSE,"Merger consequences";"TERMINAL VALUE",#N/A,FALSE,"Merger consequences"}</definedName>
    <definedName function="false" hidden="true" name="wrn.technology." vbProcedure="false">{"developed valuation",#N/A,FALSE,"Valuation Analysis";"developed income statement",#N/A,FALSE,"Abbreviated Income Statement";"inprocess valuation",#N/A,FALSE,"Valuation Analysis";"inprocess income statement",#N/A,FALSE,"Abbreviated Income Statement"}</definedName>
    <definedName function="false" hidden="true" name="wrn.TheWholeEnchilada." vbProcedure="false">{"CSheet",#N/A,FALSE,"C";"SmCap",#N/A,FALSE,"VAL1";"GulfCoast",#N/A,FALSE,"VAL1";"nav",#N/A,FALSE,"NAV";"Summary",#N/A,FALSE,"NAV"}</definedName>
    <definedName function="false" hidden="true" name="wrn.TOOL." vbProcedure="false">{#N/A,#N/A,TRUE,"Consolidated";#N/A,#N/A,TRUE,"Offering";#N/A,#N/A,TRUE,"WAE";#N/A,#N/A,TRUE,"Combined";#N/A,#N/A,TRUE,"PE Consolidated";#N/A,#N/A,TRUE,"CF Consolidated";#N/A,#N/A,TRUE,"Income";#N/A,#N/A,TRUE,"OfferingTool";#N/A,#N/A,TRUE,"Inputs";#N/A,#N/A,TRUE,"PE";#N/A,#N/A,TRUE,"CF";#N/A,#N/A,TRUE,"Income (2)";#N/A,#N/A,TRUE,"Inputs (2)";#N/A,#N/A,TRUE,"PE (2)";#N/A,#N/A,TRUE,"CF (2)";#N/A,#N/A,TRUE,"Summary"}</definedName>
    <definedName function="false" hidden="true" name="wrn.Total." vbProcedure="false">{#N/A,#N/A,FALSE,"Trans-Sum";#N/A,#N/A,FALSE,"Accr-Dilu2";#N/A,#N/A,FALSE,"Contribution";#N/A,#N/A,FALSE,"Combined";#N/A,#N/A,FALSE,"ASTF";#N/A,#N/A,FALSE,"BRA";#N/A,#N/A,FALSE,"Bra_C";#N/A,#N/A,FALSE,"AcqMults";#N/A,#N/A,FALSE,"CompMults";#N/A,#N/A,FALSE,"DCF";#N/A,#N/A,FALSE,"WACC";#N/A,#N/A,FALSE,"LBO";#N/A,#N/A,FALSE,"Summary";#N/A,#N/A,FALSE,"StructSum"}</definedName>
    <definedName function="false" hidden="true" name="wrn.Total._.Proved." vbProcedure="false">{"Total",#N/A,FALSE,"Total Proved";"PDP",#N/A,FALSE,"Total Proved";"PNP",#N/A,FALSE,"Total Proved";"PUD",#N/A,FALSE,"Total Proved"}</definedName>
    <definedName function="false" hidden="true" name="wrn.Total._.Proved._.plus._.Probable." vbProcedure="false">{"Total",#N/A,FALSE,"Total Proved + Probable";"PDP",#N/A,FALSE,"Total Proved + Probable";"PNP",#N/A,FALSE,"Total Proved + Probable";"PUD",#N/A,FALSE,"Total Proved + Probable";"Prob",#N/A,FALSE,"Total Proved + Probable"}</definedName>
    <definedName function="false" hidden="true" name="wrn.tou구매." vbProcedure="false">{#N/A,#N/A,FALSE,"견적대비-2"}</definedName>
    <definedName function="false" hidden="true" name="wrn.trademark._.and._.trade._.name." vbProcedure="false">{"trademark1",#N/A,FALSE,"Trademark(s) and Trade Name(s)"}</definedName>
    <definedName function="false" hidden="true" name="wrn.TransPrcd_123." vbProcedure="false">{#N/A,#N/A,TRUE,"TransPrcd 1";#N/A,#N/A,TRUE,"TransPrcd 2";#N/A,#N/A,TRUE,"TransPrcd 3"}</definedName>
    <definedName function="false" hidden="true" name="wrn.upstairs." vbProcedure="false">{"histincome",#N/A,FALSE,"hyfins";"closing balance",#N/A,FALSE,"hyfins"}</definedName>
    <definedName function="false" hidden="true" name="wrn.VALUATION." vbProcedure="false">{#N/A,#N/A,FALSE,"Valuation Assumptions";#N/A,#N/A,FALSE,"Summary";#N/A,#N/A,FALSE,"DCF";#N/A,#N/A,FALSE,"Valuation";#N/A,#N/A,FALSE,"WACC";#N/A,#N/A,FALSE,"UBVH";#N/A,#N/A,FALSE,"Free Cash Flow"}</definedName>
    <definedName function="false" hidden="true" name="wrn.VT수익성._.FULL._.SET."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name="wrn.Weekly._.Scrap._.Report." vbProcedure="false">{#N/A,#N/A,TRUE,"GEM Total";#N/A,#N/A,TRUE,"Final Assembly";#N/A,#N/A,TRUE,"Cleaning";#N/A,#N/A,TRUE,"Schooping,Clearing";#N/A,#N/A,TRUE,"Winding"}</definedName>
    <definedName function="false" hidden="true" name="wrn.weekly._.scrap._.report..." vbProcedure="false">{#N/A,#N/A,TRUE,"GEM Total";#N/A,#N/A,TRUE,"Final Assembly";#N/A,#N/A,TRUE,"Cleaning";#N/A,#N/A,TRUE,"Schooping,Clearing";#N/A,#N/A,TRUE,"Winding"}</definedName>
    <definedName function="false" hidden="true" name="wrn.wicor." vbProcedure="false">{#N/A,#N/A,FALSE,"FACTSHEETS";#N/A,#N/A,FALSE,"pump";#N/A,#N/A,FALSE,"filter"}</definedName>
    <definedName function="false" hidden="true" name="wrn.work._.paper._.shcedules." vbProcedure="false">{"summary1",#N/A,FALSE,"Summary of Values";"summary2",#N/A,FALSE,"Summary of Values";"weighted average returns",#N/A,FALSE,"WACC and WARA";"fixed asset detail",#N/A,FALSE,"Fixed Asset Detail"}</definedName>
    <definedName function="false" hidden="true" name="wrn.Y차._.종합." vbProcedure="false">{#N/A,#N/A,TRUE,"Y생산";#N/A,#N/A,TRUE,"Y판매";#N/A,#N/A,TRUE,"Y총물량";#N/A,#N/A,TRUE,"Y능력";#N/A,#N/A,TRUE,"YKD"}</definedName>
    <definedName function="false" hidden="true" name="wrn.Ü." vbProcedure="false">{#N/A,#N/A,FALSE,"ITHALAT";#N/A,#N/A,FALSE,"ÜRETİM"}</definedName>
    <definedName function="false" hidden="true" name="wrn.간단한세무조정계산서." vbProcedure="false">{#N/A,#N/A,TRUE,"1호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function="false" hidden="true" name="wrn.경전회의96." vbProcedure="false">{#N/A,#N/A,TRUE,"경전'96(1)";#N/A,#N/A,TRUE,"경전'96 (2)"}</definedName>
    <definedName function="false" hidden="true" name="wrn.구소민." vbProcedure="false">{#N/A,#N/A,TRUE,"변동비고정비분류(5단계)";#N/A,#N/A,TRUE,"변동비고정비분류(5단계)"}</definedName>
    <definedName function="false" hidden="true" name="wrn.급여인상안." vbProcedure="false">{#N/A,#N/A,FALSE,"계약직(여)"}</definedName>
    <definedName function="false" hidden="true" name="wrn.기술료._.비교." vbProcedure="false">{#N/A,#N/A,FALSE,"기술료 비교"}</definedName>
    <definedName function="false" hidden="true" name="wrn.대차._.대조표." vbProcedure="false">{#N/A,#N/A,TRUE,"대 차 대 조 표"}</definedName>
    <definedName function="false" hidden="true" name="wrn.보고서." vbProcedure="false">{#N/A,#N/A,FALSE,"Sheet1";#N/A,#N/A,FALSE,"기평9607"}</definedName>
    <definedName function="false" hidden="true" name="wrn.부문손익." vbProcedure="false">{#N/A,#N/A,FALSE,"매출이익"}</definedName>
    <definedName function="false" hidden="true" name="wrn.부하계획."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wrn.선사." vbProcedure="false">{#N/A,#N/A,FALSE,"품의서";#N/A,#N/A,FALSE,"전제";#N/A,#N/A,FALSE,"총손";#N/A,#N/A,FALSE,"손익"}</definedName>
    <definedName function="false" hidden="true" name="wrn.설변현황." vbProcedure="false">{#N/A,#N/A,FALSE,"KMC최종회의(7월) 자료"}</definedName>
    <definedName function="false" hidden="true" name="wrn.세무조정계산서."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name="wrn.세무조정모든양식." vbProcedure="false">{#N/A,#N/A,TRUE,"일반적사항";#N/A,#N/A,TRUE,"주요재무자료";#N/A,#N/A,TRUE,"표지";#N/A,#N/A,TRUE,"총괄표";#N/A,#N/A,TRUE,"1호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function="false" hidden="true" name="wrn.손익보고."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wrn.수." vbProcedure="false">{#N/A,"수불부",FALSE,"사급자재수불서";#N/A,"수불부",FALSE,"사급자재수불서"}</definedName>
    <definedName function="false" hidden="true" name="wrn.신규dep._.full._.set." vbProcedure="false">{#N/A,#N/A,FALSE,"신규dep";#N/A,#N/A,FALSE,"신규dep-금형상각후";#N/A,#N/A,FALSE,"신규dep-연구비상각후";#N/A,#N/A,FALSE,"신규dep-기계,공구상각후"}</definedName>
    <definedName function="false" hidden="true" name="wrn.온도관리용." vbProcedure="false">{#N/A,#N/A,FALSE,"HOT RU TEM";#N/A,#N/A,FALSE,"HOT RU TEM";#N/A,#N/A,FALSE,"HOT RU TEM"}</definedName>
    <definedName function="false" hidden="true" name="wrn.원가검토서." vbProcedure="false">{#N/A,#N/A,FALSE,"원가검토서"}</definedName>
    <definedName function="false" hidden="true" name="wrn.원가절감실적." vbProcedure="false">{#N/A,#N/A,FALSE,"협조전";#N/A,#N/A,FALSE,"원가절감계획 ";#N/A,#N/A,FALSE,"항목별원가절감계획"}</definedName>
    <definedName function="false" hidden="true" name="wrn.일일생산현황." vbProcedure="false">{#N/A,#N/A,FALSE,"10월"}</definedName>
    <definedName function="false" hidden="true"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wrn.전부인쇄." vbProcedure="false">{#N/A,#N/A,FALSE,"단축1";#N/A,#N/A,FALSE,"단축2";#N/A,#N/A,FALSE,"단축3";#N/A,#N/A,FALSE,"장축";#N/A,#N/A,FALSE,"4WD"}</definedName>
    <definedName function="false" hidden="true" name="wrn.전부인쇄1." vbProcedure="false">{#N/A,#N/A,FALSE,"단축1";#N/A,#N/A,FALSE,"단축2";#N/A,#N/A,FALSE,"단축3";#N/A,#N/A,FALSE,"장축";#N/A,#N/A,FALSE,"4WD"}</definedName>
    <definedName function="false" hidden="true" name="wrn.전체인쇄." vbProcedure="false">{#N/A,#N/A,FALSE,"본사";#N/A,#N/A,FALSE,"영업";#N/A,#N/A,FALSE,"생산";#N/A,#N/A,FALSE,"정비";#N/A,#N/A,FALSE,"칠성계";#N/A,#N/A,FALSE,"파견";#N/A,#N/A,FALSE,"기타";#N/A,#N/A,FALSE,"총계"}</definedName>
    <definedName function="false" hidden="true" name="wrn.조흥94세무." vbProcedure="false">{#N/A,#N/A,TRUE,"일반적사항";#N/A,#N/A,TRUE,"주요재무자료";#N/A,#N/A,TRUE,"표지";#N/A,#N/A,TRUE,"총괄표";#N/A,#N/A,TRUE,"1호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function="false" hidden="true" name="wrn.조흥축약94."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name="wrn.주간._.보고." vbProcedure="false">{#N/A,#N/A,TRUE,"일정"}</definedName>
    <definedName function="false" hidden="true" name="wrn.중국.XLS." vbProcedure="false">{#N/A,#N/A,FALSE,"표지";#N/A,#N/A,FALSE,"을지1";#N/A,#N/A,FALSE,"일정1";#N/A,#N/A,FALSE,"일정2";#N/A,#N/A,FALSE,"11T-C";#N/A,#N/A,FALSE,"15T-D";#N/A,#N/A,FALSE,"판매현황";#N/A,#N/A,FALSE,"업무 FLOW"}</definedName>
    <definedName function="false" hidden="true" name="wrn.직좌." vbProcedure="false">{#N/A,#N/A,FALSE,"품의서";#N/A,#N/A,FALSE,"전제";#N/A,#N/A,FALSE,"총손";#N/A,#N/A,FALSE,"손익";#N/A,#N/A,FALSE,"대당";#N/A,#N/A,FALSE,"가공비";#N/A,#N/A,FALSE,"재료비";#N/A,#N/A,FALSE,"판비";#N/A,#N/A,FALSE,"가격"}</definedName>
    <definedName function="false" hidden="true" name="wrn.직중." vbProcedure="false">{#N/A,#N/A,FALSE,"표지";#N/A,#N/A,FALSE,"전제";#N/A,#N/A,FALSE,"대당";#N/A,#N/A,FALSE,"가공비";#N/A,#N/A,FALSE,"재료비";#N/A,#N/A,FALSE,"손익"}</definedName>
    <definedName function="false" hidden="true" name="wrn.채권채무조회서." vbProcedure="false">{#N/A,#N/A,FALSE,"채권채무";#N/A,#N/A,FALSE,"control sheet"}</definedName>
    <definedName function="false" hidden="true" name="wrn.철골집계표._.5칸." vbProcedure="false">{#N/A,#N/A,FALSE,"Sheet1"}</definedName>
    <definedName function="false" hidden="true" name="wrn.촉._.탁._.계._.약._.서." vbProcedure="false">{#N/A,#N/A,FALSE,"계약서"}</definedName>
    <definedName function="false" hidden="true" name="wrn.한국은행._.보고서." vbProcedure="false">{#N/A,#N/A,FALSE,"주요여수신";#N/A,#N/A,FALSE,"수신금리";#N/A,#N/A,FALSE,"대출금리";#N/A,#N/A,FALSE,"신규대출";#N/A,#N/A,FALSE,"총액대출"}</definedName>
    <definedName function="false" hidden="true" name="wrn.함영민." vbProcedure="false">{#N/A,#N/A,FALSE,"범우구미";#N/A,#N/A,FALSE,"세한케미칼";#N/A,#N/A,FALSE,"세명화학";#N/A,#N/A,FALSE,"신영케미칼";#N/A,#N/A,FALSE,"일석상사"}</definedName>
    <definedName function="false" hidden="true" name="wrn.현대정공구매현황." vbProcedure="false">{#N/A,#N/A,FALSE,"정공"}</definedName>
    <definedName function="false" hidden="true" name="wrn1.summary" vbProcedure="false">{#N/A,#N/A,TRUE,"KEY DATA";#N/A,#N/A,TRUE,"KEY DATA Base Case";#N/A,#N/A,TRUE,"JULY";#N/A,#N/A,TRUE,"AUG";#N/A,#N/A,TRUE,"SEPT";#N/A,#N/A,TRUE,"3Q"}</definedName>
    <definedName function="false" hidden="true" name="wrn1.summary.." vbProcedure="false">{#N/A,#N/A,TRUE,"KEY DATA";#N/A,#N/A,TRUE,"KEY DATA Base Case";#N/A,#N/A,TRUE,"JULY";#N/A,#N/A,TRUE,"AUG";#N/A,#N/A,TRUE,"SEPT";#N/A,#N/A,TRUE,"3Q"}</definedName>
    <definedName function="false" hidden="true" name="wrna"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name="wrnc"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function="false" hidden="true" name="wrne" vbProcedure="false">{#N/A,#N/A,FALSE,"Headcount_PCS ";#N/A,#N/A,FALSE,"Headcount CIG";#N/A,#N/A,FALSE,"Headcount iDEN";#N/A,#N/A,FALSE,"JAG PLANT TREND"}</definedName>
    <definedName function="false" hidden="true" name="ws" vbProcedure="false">{"'7-2지역별'!$A$1:$R$44"}</definedName>
    <definedName function="false" hidden="true" name="WSHWS" vbProcedure="false">{#N/A,#N/A,FALSE,"단축1";#N/A,#N/A,FALSE,"단축2";#N/A,#N/A,FALSE,"단축3";#N/A,#N/A,FALSE,"장축";#N/A,#N/A,FALSE,"4WD"}</definedName>
    <definedName function="false" hidden="true" name="WSQSQ" vbProcedure="false">{#N/A,#N/A,FALSE,"신규dep";#N/A,#N/A,FALSE,"신규dep-금형상각후";#N/A,#N/A,FALSE,"신규dep-연구비상각후";#N/A,#N/A,FALSE,"신규dep-기계,공구상각후"}</definedName>
    <definedName function="false" hidden="true" name="wsxwx" vbProcedure="false">{#N/A,#N/A,FALSE,"단축1";#N/A,#N/A,FALSE,"단축2";#N/A,#N/A,FALSE,"단축3";#N/A,#N/A,FALSE,"장축";#N/A,#N/A,FALSE,"4WD"}</definedName>
    <definedName function="false" hidden="true" name="WW216cbcb00a9d421bb9b0fa1ff7ca8e3e_280A" vbProcedure="false">#REF!</definedName>
    <definedName function="false" hidden="true" name="WW216cbcb00a9d421bb9b0fa1ff7ca8e3e_4758" vbProcedure="false">#REF!</definedName>
    <definedName function="false" hidden="true" name="WW216cbcb00a9d421bb9b0fa1ff7ca8e3e_57D1" vbProcedure="false">#REF!</definedName>
    <definedName function="false" hidden="true" name="WW216cbcb00a9d421bb9b0fa1ff7ca8e3e_9F70" vbProcedure="false">#REF!</definedName>
    <definedName function="false" hidden="true" name="WW216cbcb00a9d421bb9b0fa1ff7ca8e3e_AA69" vbProcedure="false">#REF!</definedName>
    <definedName function="false" hidden="true" name="WW216cbcb00a9d421bb9b0fa1ff7ca8e3e_D26C" vbProcedure="false">#REF!</definedName>
    <definedName function="false" hidden="true" name="WW216cbcb00a9d421bb9b0fa1ff7ca8e3e_E94E" vbProcedure="false">#REF!</definedName>
    <definedName function="false" hidden="true" name="wwwww" vbProcedure="false">{"'7-2지역별'!$A$1:$R$44"}</definedName>
    <definedName function="false" hidden="true" name="WWWWWWW" vbProcedure="false">{#N/A,#N/A,TRUE,"Y생산";#N/A,#N/A,TRUE,"Y판매";#N/A,#N/A,TRUE,"Y총물량";#N/A,#N/A,TRUE,"Y능력";#N/A,#N/A,TRUE,"YKD"}</definedName>
    <definedName function="false" hidden="true" name="wyqwysy" vbProcedure="false">{#N/A,#N/A,FALSE,"단축1";#N/A,#N/A,FALSE,"단축2";#N/A,#N/A,FALSE,"단축3";#N/A,#N/A,FALSE,"장축";#N/A,#N/A,FALSE,"4WD"}</definedName>
    <definedName function="false" hidden="true" name="WYU" vbProcedure="false">{#N/A,#N/A,FALSE,"단축1";#N/A,#N/A,FALSE,"단축2";#N/A,#N/A,FALSE,"단축3";#N/A,#N/A,FALSE,"장축";#N/A,#N/A,FALSE,"4WD"}</definedName>
    <definedName function="false" hidden="true" name="wyws" vbProcedure="false">{#N/A,#N/A,FALSE,"단축1";#N/A,#N/A,FALSE,"단축2";#N/A,#N/A,FALSE,"단축3";#N/A,#N/A,FALSE,"장축";#N/A,#N/A,FALSE,"4WD"}</definedName>
    <definedName function="false" hidden="true" name="W재료" vbProcedure="false">#REF!</definedName>
    <definedName function="false" hidden="true" name="x" vbProcedure="false">{#N/A,#N/A,FALSE,"단축1";#N/A,#N/A,FALSE,"단축2";#N/A,#N/A,FALSE,"단축3";#N/A,#N/A,FALSE,"장축";#N/A,#N/A,FALSE,"4WD"}</definedName>
    <definedName function="false" hidden="true" name="XBCBXC" vbProcedure="false">{#N/A,#N/A,FALSE,"초도품";#N/A,#N/A,FALSE,"초도품 (2)";#N/A,#N/A,FALSE,"초도품 (3)";#N/A,#N/A,FALSE,"초도품 (4)";#N/A,#N/A,FALSE,"초도품 (5)";#N/A,#N/A,FALSE,"초도품 (6)"}</definedName>
    <definedName function="false" hidden="true" name="XBCX" vbProcedure="false">{#N/A,#N/A,FALSE,"초도품";#N/A,#N/A,FALSE,"초도품 (2)";#N/A,#N/A,FALSE,"초도품 (3)";#N/A,#N/A,FALSE,"초도품 (4)";#N/A,#N/A,FALSE,"초도품 (5)";#N/A,#N/A,FALSE,"초도품 (6)"}</definedName>
    <definedName function="false" hidden="true" name="XBCXB" vbProcedure="false">{#N/A,#N/A,FALSE,"초도품";#N/A,#N/A,FALSE,"초도품 (2)";#N/A,#N/A,FALSE,"초도품 (3)";#N/A,#N/A,FALSE,"초도품 (4)";#N/A,#N/A,FALSE,"초도품 (5)";#N/A,#N/A,FALSE,"초도품 (6)"}</definedName>
    <definedName function="false" hidden="true" name="XBCXC" vbProcedure="false">{#N/A,#N/A,FALSE,"을지 (4)";#N/A,#N/A,FALSE,"을지 (5)";#N/A,#N/A,FALSE,"을지 (6)"}</definedName>
    <definedName function="false" hidden="true" name="XBCXCB" vbProcedure="false">{#N/A,#N/A,FALSE,"을지 (4)";#N/A,#N/A,FALSE,"을지 (5)";#N/A,#N/A,FALSE,"을지 (6)"}</definedName>
    <definedName function="false" hidden="true" name="XBDZHD" vbProcedure="false">{#N/A,#N/A,FALSE,"단축1";#N/A,#N/A,FALSE,"단축2";#N/A,#N/A,FALSE,"단축3";#N/A,#N/A,FALSE,"장축";#N/A,#N/A,FALSE,"4WD"}</definedName>
    <definedName function="false" hidden="true" name="XCDS" vbProcedure="false">{"'7-2지역별'!$A$1:$R$44"}</definedName>
    <definedName function="false" hidden="true" name="XCSDD" vbProcedure="false">{"'7-2지역별'!$A$1:$R$44"}</definedName>
    <definedName function="false" hidden="true" name="xcvgfdhh" vbProcedure="false">{"'7-2지역별'!$A$1:$R$44"}</definedName>
    <definedName function="false" hidden="true" name="xdfsd" vbProcedure="false">{#N/A,#N/A,TRUE,"Acquirer_Cases_Input";#N/A,#N/A,TRUE,"Acquirer_Input";#N/A,#N/A,TRUE,"Acquirer"}</definedName>
    <definedName function="false" hidden="true" name="XDS" vbProcedure="false">{#N/A,#N/A,FALSE,"을지 (4)";#N/A,#N/A,FALSE,"을지 (5)";#N/A,#N/A,FALSE,"을지 (6)"}</definedName>
    <definedName function="false" hidden="true" name="XD개선" vbProcedure="false">{#N/A,#N/A,FALSE,"단축1";#N/A,#N/A,FALSE,"단축2";#N/A,#N/A,FALSE,"단축3";#N/A,#N/A,FALSE,"장축";#N/A,#N/A,FALSE,"4WD"}</definedName>
    <definedName function="false" hidden="true" name="XD설문" vbProcedure="false">{#N/A,#N/A,FALSE,"단축1";#N/A,#N/A,FALSE,"단축2";#N/A,#N/A,FALSE,"단축3";#N/A,#N/A,FALSE,"장축";#N/A,#N/A,FALSE,"4WD"}</definedName>
    <definedName function="false" hidden="true" name="xd품확일정" vbProcedure="false">{#N/A,#N/A,FALSE,"단축1";#N/A,#N/A,FALSE,"단축2";#N/A,#N/A,FALSE,"단축3";#N/A,#N/A,FALSE,"장축";#N/A,#N/A,FALSE,"4WD"}</definedName>
    <definedName function="false" hidden="true" name="xg" vbProcedure="false">{"'7-2지역별'!$A$1:$R$44"}</definedName>
    <definedName function="false" hidden="true" name="XG개" vbProcedure="false">{#N/A,#N/A,FALSE,"단축1";#N/A,#N/A,FALSE,"단축2";#N/A,#N/A,FALSE,"단축3";#N/A,#N/A,FALSE,"장축";#N/A,#N/A,FALSE,"4WD"}</definedName>
    <definedName function="false" hidden="true" name="XG개선" vbProcedure="false">{#N/A,#N/A,FALSE,"단축1";#N/A,#N/A,FALSE,"단축2";#N/A,#N/A,FALSE,"단축3";#N/A,#N/A,FALSE,"장축";#N/A,#N/A,FALSE,"4WD"}</definedName>
    <definedName function="false" hidden="true" name="XHG" vbProcedure="false">{#N/A,#N/A,FALSE,"을지 (4)";#N/A,#N/A,FALSE,"을지 (5)";#N/A,#N/A,FALSE,"을지 (6)"}</definedName>
    <definedName function="false" hidden="true" name="XNX" vbProcedure="false">{#N/A,#N/A,FALSE,"을지 (4)";#N/A,#N/A,FALSE,"을지 (5)";#N/A,#N/A,FALSE,"을지 (6)"}</definedName>
    <definedName function="false" hidden="true" name="XRefActiveRow" vbProcedure="false">#REF!</definedName>
    <definedName function="false" hidden="true" name="XRefColumnsCount" vbProcedure="false">1</definedName>
    <definedName function="false" hidden="true" name="XRefCopy1" vbProcedure="false">#N/A</definedName>
    <definedName function="false" hidden="true" name="XRefCopy10" vbProcedure="false">#REF!</definedName>
    <definedName function="false" hidden="true" name="XRefCopy100" vbProcedure="false">#REF!</definedName>
    <definedName function="false" hidden="true" name="XRefCopy101" vbProcedure="false">#REF!</definedName>
    <definedName function="false" hidden="true" name="XRefCopy101Row" vbProcedure="false">#N/A</definedName>
    <definedName function="false" hidden="true" name="XRefCopy102" vbProcedure="false">#REF!</definedName>
    <definedName function="false" hidden="true" name="XRefCopy103" vbProcedure="false">#REF!</definedName>
    <definedName function="false" hidden="true" name="XRefCopy104" vbProcedure="false">#REF!</definedName>
    <definedName function="false" hidden="true" name="XRefCopy104Row" vbProcedure="false">#N/A</definedName>
    <definedName function="false" hidden="true" name="XRefCopy105" vbProcedure="false">#REF!</definedName>
    <definedName function="false" hidden="true" name="XRefCopy106Row" vbProcedure="false">#N/A</definedName>
    <definedName function="false" hidden="true" name="XRefCopy108Row" vbProcedure="false">#N/A</definedName>
    <definedName function="false" hidden="true" name="XRefCopy109Row" vbProcedure="false">#N/A</definedName>
    <definedName function="false" hidden="true" name="XRefCopy10Row" vbProcedure="false">#N/A</definedName>
    <definedName function="false" hidden="true" name="XRefCopy11" vbProcedure="false">#REF!</definedName>
    <definedName function="false" hidden="true" name="XRefCopy111Row" vbProcedure="false">#N/A</definedName>
    <definedName function="false" hidden="true" name="XRefCopy112Row" vbProcedure="false">#N/A</definedName>
    <definedName function="false" hidden="true" name="XRefCopy113Row" vbProcedure="false">#N/A</definedName>
    <definedName function="false" hidden="true" name="XRefCopy114Row" vbProcedure="false">#N/A</definedName>
    <definedName function="false" hidden="true" name="XRefCopy115Row" vbProcedure="false">#N/A</definedName>
    <definedName function="false" hidden="true" name="XRefCopy116Row" vbProcedure="false">#N/A</definedName>
    <definedName function="false" hidden="true" name="XRefCopy117Row" vbProcedure="false">#N/A</definedName>
    <definedName function="false" hidden="true" name="XRefCopy119Row" vbProcedure="false">#N/A</definedName>
    <definedName function="false" hidden="true" name="XRefCopy11Row" vbProcedure="false">#N/A</definedName>
    <definedName function="false" hidden="true" name="XRefCopy12" vbProcedure="false">#REF!</definedName>
    <definedName function="false" hidden="true" name="XRefCopy120" vbProcedure="false">#REF!</definedName>
    <definedName function="false" hidden="true" name="XRefCopy122Row" vbProcedure="false">#N/A</definedName>
    <definedName function="false" hidden="true" name="XRefCopy123Row" vbProcedure="false">#N/A</definedName>
    <definedName function="false" hidden="true" name="XRefCopy124Row" vbProcedure="false">#REF!</definedName>
    <definedName function="false" hidden="true" name="XRefCopy125Row" vbProcedure="false">#REF!</definedName>
    <definedName function="false" hidden="true" name="XRefCopy126Row" vbProcedure="false">#REF!</definedName>
    <definedName function="false" hidden="true" name="XRefCopy12Row" vbProcedure="false">#N/A</definedName>
    <definedName function="false" hidden="true" name="XRefCopy13" vbProcedure="false">#REF!</definedName>
    <definedName function="false" hidden="true" name="XRefCopy13Row" vbProcedure="false">#N/A</definedName>
    <definedName function="false" hidden="true" name="XRefCopy14" vbProcedure="false">#REF!</definedName>
    <definedName function="false" hidden="true" name="XRefCopy14Row" vbProcedure="false">#N/A</definedName>
    <definedName function="false" hidden="true" name="XRefCopy15" vbProcedure="false">#REF!</definedName>
    <definedName function="false" hidden="true" name="XRefCopy15Row" vbProcedure="false">#N/A</definedName>
    <definedName function="false" hidden="true" name="XRefCopy16" vbProcedure="false">#REF!</definedName>
    <definedName function="false" hidden="true" name="XRefCopy16Row" vbProcedure="false">#N/A</definedName>
    <definedName function="false" hidden="true" name="XRefCopy17" vbProcedure="false">#REF!</definedName>
    <definedName function="false" hidden="true" name="XRefCopy17Row" vbProcedure="false">#N/A</definedName>
    <definedName function="false" hidden="true" name="XRefCopy18" vbProcedure="false">#REF!</definedName>
    <definedName function="false" hidden="true" name="XRefCopy18Row" vbProcedure="false">#N/A</definedName>
    <definedName function="false" hidden="true" name="XRefCopy19" vbProcedure="false">#REF!</definedName>
    <definedName function="false" hidden="true" name="XRefCopy19Row" vbProcedure="false">#N/A</definedName>
    <definedName function="false" hidden="true" name="XRefCopy1Row" vbProcedure="false">#N/A</definedName>
    <definedName function="false" hidden="true" name="XRefCopy2" vbProcedure="false">#REF!</definedName>
    <definedName function="false" hidden="true" name="XRefCopy20" vbProcedure="false">#REF!</definedName>
    <definedName function="false" hidden="true" name="XRefCopy20Row" vbProcedure="false">#N/A</definedName>
    <definedName function="false" hidden="true" name="XRefCopy21" vbProcedure="false">#REF!</definedName>
    <definedName function="false" hidden="true" name="XRefCopy21Row" vbProcedure="false">#N/A</definedName>
    <definedName function="false" hidden="true" name="XRefCopy22" vbProcedure="false">#REF!</definedName>
    <definedName function="false" hidden="true" name="XRefCopy22Row" vbProcedure="false">#N/A</definedName>
    <definedName function="false" hidden="true" name="XRefCopy23" vbProcedure="false">#REF!</definedName>
    <definedName function="false" hidden="true" name="XRefCopy23Row" vbProcedure="false">#N/A</definedName>
    <definedName function="false" hidden="true" name="XRefCopy24" vbProcedure="false">#REF!</definedName>
    <definedName function="false" hidden="true" name="XRefCopy24Row" vbProcedure="false">#N/A</definedName>
    <definedName function="false" hidden="true" name="XRefCopy25" vbProcedure="false">#REF!</definedName>
    <definedName function="false" hidden="true" name="XRefCopy25Row" vbProcedure="false">#N/A</definedName>
    <definedName function="false" hidden="true" name="XRefCopy26" vbProcedure="false">#REF!</definedName>
    <definedName function="false" hidden="true" name="XRefCopy26Row" vbProcedure="false">#N/A</definedName>
    <definedName function="false" hidden="true" name="XRefCopy27" vbProcedure="false">#REF!</definedName>
    <definedName function="false" hidden="true" name="XRefCopy27Row" vbProcedure="false">#N/A</definedName>
    <definedName function="false" hidden="true" name="XRefCopy28" vbProcedure="false">#REF!</definedName>
    <definedName function="false" hidden="true" name="XRefCopy28Row" vbProcedure="false">#N/A</definedName>
    <definedName function="false" hidden="true" name="XRefCopy29" vbProcedure="false">#REF!</definedName>
    <definedName function="false" hidden="true" name="XRefCopy29Row" vbProcedure="false">#N/A</definedName>
    <definedName function="false" hidden="true" name="XRefCopy2Row" vbProcedure="false">#N/A</definedName>
    <definedName function="false" hidden="true" name="XRefCopy3" vbProcedure="false">#REF!</definedName>
    <definedName function="false" hidden="true" name="XRefCopy30" vbProcedure="false">#REF!</definedName>
    <definedName function="false" hidden="true" name="XRefCopy30Row" vbProcedure="false">#N/A</definedName>
    <definedName function="false" hidden="true" name="XRefCopy31" vbProcedure="false">#REF!</definedName>
    <definedName function="false" hidden="true" name="XRefCopy31Row" vbProcedure="false">#N/A</definedName>
    <definedName function="false" hidden="true" name="XRefCopy32" vbProcedure="false">#REF!</definedName>
    <definedName function="false" hidden="true" name="XRefCopy32Row" vbProcedure="false">#N/A</definedName>
    <definedName function="false" hidden="true" name="XRefCopy33" vbProcedure="false">#REF!</definedName>
    <definedName function="false" hidden="true" name="XRefCopy33Row" vbProcedure="false">#N/A</definedName>
    <definedName function="false" hidden="true" name="XRefCopy34" vbProcedure="false">#REF!</definedName>
    <definedName function="false" hidden="true" name="XRefCopy34Row" vbProcedure="false">#N/A</definedName>
    <definedName function="false" hidden="true" name="XRefCopy35" vbProcedure="false">#REF!</definedName>
    <definedName function="false" hidden="true" name="XRefCopy35Row" vbProcedure="false">#N/A</definedName>
    <definedName function="false" hidden="true" name="XRefCopy36" vbProcedure="false">#REF!</definedName>
    <definedName function="false" hidden="true" name="XRefCopy36Row" vbProcedure="false">#N/A</definedName>
    <definedName function="false" hidden="true" name="XRefCopy37" vbProcedure="false">#REF!</definedName>
    <definedName function="false" hidden="true" name="XRefCopy37Row" vbProcedure="false">#N/A</definedName>
    <definedName function="false" hidden="true" name="XRefCopy38" vbProcedure="false">#REF!</definedName>
    <definedName function="false" hidden="true" name="XRefCopy38Row" vbProcedure="false">#N/A</definedName>
    <definedName function="false" hidden="true" name="XRefCopy39" vbProcedure="false">#REF!</definedName>
    <definedName function="false" hidden="true" name="XRefCopy39Row" vbProcedure="false">#N/A</definedName>
    <definedName function="false" hidden="true" name="XRefCopy3Row" vbProcedure="false">#N/A</definedName>
    <definedName function="false" hidden="true" name="XRefCopy4" vbProcedure="false">#REF!</definedName>
    <definedName function="false" hidden="true" name="XRefCopy40" vbProcedure="false">#REF!</definedName>
    <definedName function="false" hidden="true" name="XRefCopy40Row" vbProcedure="false">#N/A</definedName>
    <definedName function="false" hidden="true" name="XRefCopy41" vbProcedure="false">#REF!</definedName>
    <definedName function="false" hidden="true" name="XRefCopy41Row" vbProcedure="false">#N/A</definedName>
    <definedName function="false" hidden="true" name="XRefCopy42" vbProcedure="false">#REF!</definedName>
    <definedName function="false" hidden="true" name="XRefCopy42Row" vbProcedure="false">#N/A</definedName>
    <definedName function="false" hidden="true" name="XRefCopy43" vbProcedure="false">#REF!</definedName>
    <definedName function="false" hidden="true" name="XRefCopy43Row" vbProcedure="false">#N/A</definedName>
    <definedName function="false" hidden="true" name="XRefCopy44" vbProcedure="false">#REF!</definedName>
    <definedName function="false" hidden="true" name="XRefCopy44Row" vbProcedure="false">#N/A</definedName>
    <definedName function="false" hidden="true" name="XRefCopy45" vbProcedure="false">#REF!</definedName>
    <definedName function="false" hidden="true" name="XRefCopy45Row" vbProcedure="false">#N/A</definedName>
    <definedName function="false" hidden="true" name="XRefCopy46" vbProcedure="false">#REF!</definedName>
    <definedName function="false" hidden="true" name="XRefCopy46Row" vbProcedure="false">#N/A</definedName>
    <definedName function="false" hidden="true" name="XRefCopy47" vbProcedure="false">#REF!</definedName>
    <definedName function="false" hidden="true" name="XRefCopy47Row" vbProcedure="false">#N/A</definedName>
    <definedName function="false" hidden="true" name="XRefCopy48" vbProcedure="false">#REF!</definedName>
    <definedName function="false" hidden="true" name="XRefCopy48Row" vbProcedure="false">#N/A</definedName>
    <definedName function="false" hidden="true" name="XRefCopy49" vbProcedure="false">#REF!</definedName>
    <definedName function="false" hidden="true" name="XRefCopy49Row" vbProcedure="false">#N/A</definedName>
    <definedName function="false" hidden="true" name="XRefCopy4Row" vbProcedure="false">#N/A</definedName>
    <definedName function="false" hidden="true" name="XRefCopy5" vbProcedure="false">#REF!</definedName>
    <definedName function="false" hidden="true" name="XRefCopy50" vbProcedure="false">#REF!</definedName>
    <definedName function="false" hidden="true" name="XRefCopy50Row" vbProcedure="false">#N/A</definedName>
    <definedName function="false" hidden="true" name="XRefCopy51" vbProcedure="false">#REF!</definedName>
    <definedName function="false" hidden="true" name="XRefCopy51Row" vbProcedure="false">#N/A</definedName>
    <definedName function="false" hidden="true" name="XRefCopy52" vbProcedure="false">#REF!</definedName>
    <definedName function="false" hidden="true" name="XRefCopy52Row" vbProcedure="false">#N/A</definedName>
    <definedName function="false" hidden="true" name="XRefCopy53" vbProcedure="false">#REF!</definedName>
    <definedName function="false" hidden="true" name="XRefCopy53Row" vbProcedure="false">#N/A</definedName>
    <definedName function="false" hidden="true" name="XRefCopy54" vbProcedure="false">#REF!</definedName>
    <definedName function="false" hidden="true" name="XRefCopy54Row" vbProcedure="false">#N/A</definedName>
    <definedName function="false" hidden="true" name="XRefCopy55" vbProcedure="false">#REF!</definedName>
    <definedName function="false" hidden="true" name="XRefCopy55Row" vbProcedure="false">#REF!</definedName>
    <definedName function="false" hidden="true" name="XRefCopy56" vbProcedure="false">#REF!</definedName>
    <definedName function="false" hidden="true" name="XRefCopy56Row" vbProcedure="false">#N/A</definedName>
    <definedName function="false" hidden="true" name="XRefCopy57" vbProcedure="false">#REF!</definedName>
    <definedName function="false" hidden="true" name="XRefCopy57Row" vbProcedure="false">#N/A</definedName>
    <definedName function="false" hidden="true" name="XRefCopy58" vbProcedure="false">#REF!</definedName>
    <definedName function="false" hidden="true" name="XRefCopy58Row" vbProcedure="false">#N/A</definedName>
    <definedName function="false" hidden="true" name="XRefCopy59" vbProcedure="false">#REF!</definedName>
    <definedName function="false" hidden="true" name="XRefCopy59Row" vbProcedure="false">#N/A</definedName>
    <definedName function="false" hidden="true" name="XRefCopy5Row" vbProcedure="false">#N/A</definedName>
    <definedName function="false" hidden="true" name="XRefCopy6" vbProcedure="false">#REF!</definedName>
    <definedName function="false" hidden="true" name="XRefCopy60" vbProcedure="false">#REF!</definedName>
    <definedName function="false" hidden="true" name="XRefCopy60Row" vbProcedure="false">#N/A</definedName>
    <definedName function="false" hidden="true" name="XRefCopy61" vbProcedure="false">#REF!</definedName>
    <definedName function="false" hidden="true" name="XRefCopy61Row" vbProcedure="false">#N/A</definedName>
    <definedName function="false" hidden="true" name="XRefCopy62" vbProcedure="false">#REF!</definedName>
    <definedName function="false" hidden="true" name="XRefCopy62Row" vbProcedure="false">#N/A</definedName>
    <definedName function="false" hidden="true" name="XRefCopy63" vbProcedure="false">#REF!</definedName>
    <definedName function="false" hidden="true" name="XRefCopy63Row" vbProcedure="false">#N/A</definedName>
    <definedName function="false" hidden="true" name="XRefCopy64" vbProcedure="false">#REF!</definedName>
    <definedName function="false" hidden="true" name="XRefCopy64Row" vbProcedure="false">#N/A</definedName>
    <definedName function="false" hidden="true" name="XRefCopy65" vbProcedure="false">#REF!</definedName>
    <definedName function="false" hidden="true" name="XRefCopy65Row" vbProcedure="false">#N/A</definedName>
    <definedName function="false" hidden="true" name="XRefCopy66" vbProcedure="false">#REF!</definedName>
    <definedName function="false" hidden="true" name="XRefCopy66Row" vbProcedure="false">#N/A</definedName>
    <definedName function="false" hidden="true" name="XRefCopy67" vbProcedure="false">#REF!</definedName>
    <definedName function="false" hidden="true" name="XRefCopy67Row" vbProcedure="false">#N/A</definedName>
    <definedName function="false" hidden="true" name="XRefCopy68" vbProcedure="false">#REF!</definedName>
    <definedName function="false" hidden="true" name="XRefCopy68Row" vbProcedure="false">#N/A</definedName>
    <definedName function="false" hidden="true" name="XRefCopy69" vbProcedure="false">#REF!</definedName>
    <definedName function="false" hidden="true" name="XRefCopy69Row" vbProcedure="false">#N/A</definedName>
    <definedName function="false" hidden="true" name="XRefCopy6Row" vbProcedure="false">#N/A</definedName>
    <definedName function="false" hidden="true" name="XRefCopy7" vbProcedure="false">#REF!</definedName>
    <definedName function="false" hidden="true" name="XRefCopy70" vbProcedure="false">#REF!</definedName>
    <definedName function="false" hidden="true" name="XRefCopy70Row" vbProcedure="false">#N/A</definedName>
    <definedName function="false" hidden="true" name="XRefCopy71" vbProcedure="false">#REF!</definedName>
    <definedName function="false" hidden="true" name="XRefCopy71Row" vbProcedure="false">#N/A</definedName>
    <definedName function="false" hidden="true" name="XRefCopy72" vbProcedure="false">#REF!</definedName>
    <definedName function="false" hidden="true" name="XRefCopy72Row" vbProcedure="false">#N/A</definedName>
    <definedName function="false" hidden="true" name="XRefCopy73" vbProcedure="false">#REF!</definedName>
    <definedName function="false" hidden="true" name="XRefCopy73Row" vbProcedure="false">#N/A</definedName>
    <definedName function="false" hidden="true" name="XRefCopy74" vbProcedure="false">#REF!</definedName>
    <definedName function="false" hidden="true" name="XRefCopy74Row" vbProcedure="false">#N/A</definedName>
    <definedName function="false" hidden="true" name="XRefCopy75" vbProcedure="false">#REF!</definedName>
    <definedName function="false" hidden="true" name="XRefCopy75Row" vbProcedure="false">#N/A</definedName>
    <definedName function="false" hidden="true" name="XRefCopy76" vbProcedure="false">#REF!</definedName>
    <definedName function="false" hidden="true" name="XRefCopy76Row" vbProcedure="false">#N/A</definedName>
    <definedName function="false" hidden="true" name="XRefCopy77" vbProcedure="false">#REF!</definedName>
    <definedName function="false" hidden="true" name="XRefCopy77Row" vbProcedure="false">#N/A</definedName>
    <definedName function="false" hidden="true" name="XRefCopy78" vbProcedure="false">#REF!</definedName>
    <definedName function="false" hidden="true" name="XRefCopy78Row" vbProcedure="false">#N/A</definedName>
    <definedName function="false" hidden="true" name="XRefCopy79" vbProcedure="false">#REF!</definedName>
    <definedName function="false" hidden="true" name="XRefCopy79Row" vbProcedure="false">#N/A</definedName>
    <definedName function="false" hidden="true" name="XRefCopy7Row" vbProcedure="false">#N/A</definedName>
    <definedName function="false" hidden="true" name="XRefCopy8" vbProcedure="false">#REF!</definedName>
    <definedName function="false" hidden="true" name="XRefCopy80" vbProcedure="false">#REF!</definedName>
    <definedName function="false" hidden="true" name="XRefCopy80Row" vbProcedure="false">#N/A</definedName>
    <definedName function="false" hidden="true" name="XRefCopy81" vbProcedure="false">#REF!</definedName>
    <definedName function="false" hidden="true" name="XRefCopy82" vbProcedure="false">#REF!</definedName>
    <definedName function="false" hidden="true" name="XRefCopy83" vbProcedure="false">#REF!</definedName>
    <definedName function="false" hidden="true" name="XRefCopy84" vbProcedure="false">#REF!</definedName>
    <definedName function="false" hidden="true" name="XRefCopy85" vbProcedure="false">#REF!</definedName>
    <definedName function="false" hidden="true" name="XRefCopy86" vbProcedure="false">#REF!</definedName>
    <definedName function="false" hidden="true" name="XRefCopy87" vbProcedure="false">#REF!</definedName>
    <definedName function="false" hidden="true" name="XRefCopy88" vbProcedure="false">#REF!</definedName>
    <definedName function="false" hidden="true" name="XRefCopy89" vbProcedure="false">#REF!</definedName>
    <definedName function="false" hidden="true" name="XRefCopy8Row" vbProcedure="false">#N/A</definedName>
    <definedName function="false" hidden="true" name="XRefCopy9" vbProcedure="false">#REF!</definedName>
    <definedName function="false" hidden="true" name="XRefCopy90" vbProcedure="false">#REF!</definedName>
    <definedName function="false" hidden="true" name="XRefCopy91" vbProcedure="false">#REF!</definedName>
    <definedName function="false" hidden="true" name="XRefCopy92" vbProcedure="false">#REF!</definedName>
    <definedName function="false" hidden="true" name="XRefCopy93" vbProcedure="false">#REF!</definedName>
    <definedName function="false" hidden="true" name="XRefCopy94" vbProcedure="false">#REF!</definedName>
    <definedName function="false" hidden="true" name="XRefCopy95" vbProcedure="false">#REF!</definedName>
    <definedName function="false" hidden="true" name="XRefCopy96" vbProcedure="false">#REF!</definedName>
    <definedName function="false" hidden="true" name="XRefCopy97" vbProcedure="false">#REF!</definedName>
    <definedName function="false" hidden="true" name="XRefCopy98" vbProcedure="false">#REF!</definedName>
    <definedName function="false" hidden="true" name="XRefCopy99" vbProcedure="false">#REF!</definedName>
    <definedName function="false" hidden="true" name="XRefCopy9Row" vbProcedure="false">#N/A</definedName>
    <definedName function="false" hidden="true" name="XRefCopyRangeCount" vbProcedure="false">1</definedName>
    <definedName function="false" hidden="true" name="XRefPaste1" vbProcedure="false">#N/A</definedName>
    <definedName function="false" hidden="true" name="XRefPaste10" vbProcedure="false">#N/A</definedName>
    <definedName function="false" hidden="true" name="XRefPaste100" vbProcedure="false">#REF!</definedName>
    <definedName function="false" hidden="true" name="XRefPaste100Row" vbProcedure="false">#REF!</definedName>
    <definedName function="false" hidden="true" name="XRefPaste101" vbProcedure="false">#REF!</definedName>
    <definedName function="false" hidden="true" name="XRefPaste101Row" vbProcedure="false">#REF!</definedName>
    <definedName function="false" hidden="true" name="XRefPaste102" vbProcedure="false">#REF!</definedName>
    <definedName function="false" hidden="true" name="XRefPaste102Row" vbProcedure="false">#REF!</definedName>
    <definedName function="false" hidden="true" name="XRefPaste104" vbProcedure="false">#REF!</definedName>
    <definedName function="false" hidden="true" name="XRefPaste104Row" vbProcedure="false">#REF!</definedName>
    <definedName function="false" hidden="true" name="XRefPaste105" vbProcedure="false">#REF!</definedName>
    <definedName function="false" hidden="true" name="XRefPaste105Row" vbProcedure="false">#REF!</definedName>
    <definedName function="false" hidden="true" name="XRefPaste106" vbProcedure="false">#REF!</definedName>
    <definedName function="false" hidden="true" name="XRefPaste106Row" vbProcedure="false">#REF!</definedName>
    <definedName function="false" hidden="true" name="XRefPaste107" vbProcedure="false">#REF!</definedName>
    <definedName function="false" hidden="true" name="XRefPaste107Row" vbProcedure="false">#REF!</definedName>
    <definedName function="false" hidden="true" name="XRefPaste108" vbProcedure="false">#REF!</definedName>
    <definedName function="false" hidden="true" name="XRefPaste108Row" vbProcedure="false">#REF!</definedName>
    <definedName function="false" hidden="true" name="XRefPaste109" vbProcedure="false">#REF!</definedName>
    <definedName function="false" hidden="true" name="XRefPaste109Row" vbProcedure="false">#REF!</definedName>
    <definedName function="false" hidden="true" name="XRefPaste10Row" vbProcedure="false">#REF!</definedName>
    <definedName function="false" hidden="true" name="XRefPaste11" vbProcedure="false">#N/A</definedName>
    <definedName function="false" hidden="true" name="XRefPaste110" vbProcedure="false">#REF!</definedName>
    <definedName function="false" hidden="true" name="XRefPaste110Row" vbProcedure="false">#REF!</definedName>
    <definedName function="false" hidden="true" name="XRefPaste111" vbProcedure="false">#REF!</definedName>
    <definedName function="false" hidden="true" name="XRefPaste111Row" vbProcedure="false">#REF!</definedName>
    <definedName function="false" hidden="true" name="XRefPaste112" vbProcedure="false">#REF!</definedName>
    <definedName function="false" hidden="true" name="XRefPaste112Row" vbProcedure="false">#REF!</definedName>
    <definedName function="false" hidden="true" name="XRefPaste113" vbProcedure="false">#REF!</definedName>
    <definedName function="false" hidden="true" name="XRefPaste113Row" vbProcedure="false">#REF!</definedName>
    <definedName function="false" hidden="true" name="XRefPaste114" vbProcedure="false">#REF!</definedName>
    <definedName function="false" hidden="true" name="XRefPaste114Row" vbProcedure="false">#REF!</definedName>
    <definedName function="false" hidden="true" name="XRefPaste115" vbProcedure="false">#REF!</definedName>
    <definedName function="false" hidden="true" name="XRefPaste115Row" vbProcedure="false">#REF!</definedName>
    <definedName function="false" hidden="true" name="XRefPaste116" vbProcedure="false">#REF!</definedName>
    <definedName function="false" hidden="true" name="XRefPaste116Row" vbProcedure="false">#REF!</definedName>
    <definedName function="false" hidden="true" name="XRefPaste117" vbProcedure="false">#REF!</definedName>
    <definedName function="false" hidden="true" name="XRefPaste117Row" vbProcedure="false">#REF!</definedName>
    <definedName function="false" hidden="true" name="XRefPaste118" vbProcedure="false">#REF!</definedName>
    <definedName function="false" hidden="true" name="XRefPaste118Row" vbProcedure="false">#REF!</definedName>
    <definedName function="false" hidden="true" name="XRefPaste119" vbProcedure="false">#REF!</definedName>
    <definedName function="false" hidden="true" name="XRefPaste119Row" vbProcedure="false">#REF!</definedName>
    <definedName function="false" hidden="true" name="XRefPaste11Row" vbProcedure="false">#REF!</definedName>
    <definedName function="false" hidden="true" name="XRefPaste12" vbProcedure="false">#REF!</definedName>
    <definedName function="false" hidden="true" name="XRefPaste120" vbProcedure="false">#REF!</definedName>
    <definedName function="false" hidden="true" name="XRefPaste120Row" vbProcedure="false">#REF!</definedName>
    <definedName function="false" hidden="true" name="XRefPaste121" vbProcedure="false">#REF!</definedName>
    <definedName function="false" hidden="true" name="XRefPaste121Row" vbProcedure="false">#REF!</definedName>
    <definedName function="false" hidden="true" name="XRefPaste122" vbProcedure="false">#REF!</definedName>
    <definedName function="false" hidden="true" name="XRefPaste122Row" vbProcedure="false">#REF!</definedName>
    <definedName function="false" hidden="true" name="XRefPaste123" vbProcedure="false">#REF!</definedName>
    <definedName function="false" hidden="true" name="XRefPaste123Row" vbProcedure="false">#REF!</definedName>
    <definedName function="false" hidden="true" name="XRefPaste124" vbProcedure="false">#REF!</definedName>
    <definedName function="false" hidden="true" name="XRefPaste124Row" vbProcedure="false">#REF!</definedName>
    <definedName function="false" hidden="true" name="XRefPaste125" vbProcedure="false">#REF!</definedName>
    <definedName function="false" hidden="true" name="XRefPaste125Row" vbProcedure="false">#REF!</definedName>
    <definedName function="false" hidden="true" name="XRefPaste126" vbProcedure="false">#REF!</definedName>
    <definedName function="false" hidden="true" name="XRefPaste126Row" vbProcedure="false">#REF!</definedName>
    <definedName function="false" hidden="true" name="XRefPaste127" vbProcedure="false">#REF!</definedName>
    <definedName function="false" hidden="true" name="XRefPaste127Row" vbProcedure="false">#REF!</definedName>
    <definedName function="false" hidden="true" name="XRefPaste128" vbProcedure="false">#REF!</definedName>
    <definedName function="false" hidden="true" name="XRefPaste128Row" vbProcedure="false">#REF!</definedName>
    <definedName function="false" hidden="true" name="XRefPaste129" vbProcedure="false">#REF!</definedName>
    <definedName function="false" hidden="true" name="XRefPaste129Row" vbProcedure="false">#REF!</definedName>
    <definedName function="false" hidden="true" name="XRefPaste12Row" vbProcedure="false">#REF!</definedName>
    <definedName function="false" hidden="true" name="XRefPaste13" vbProcedure="false">#REF!</definedName>
    <definedName function="false" hidden="true" name="XRefPaste130" vbProcedure="false">#REF!</definedName>
    <definedName function="false" hidden="true" name="XRefPaste130Row" vbProcedure="false">#REF!</definedName>
    <definedName function="false" hidden="true" name="XRefPaste131" vbProcedure="false">#REF!</definedName>
    <definedName function="false" hidden="true" name="XRefPaste131Row" vbProcedure="false">#REF!</definedName>
    <definedName function="false" hidden="true" name="XRefPaste132" vbProcedure="false">#REF!</definedName>
    <definedName function="false" hidden="true" name="XRefPaste132Row" vbProcedure="false">#REF!</definedName>
    <definedName function="false" hidden="true" name="XRefPaste133" vbProcedure="false">#REF!</definedName>
    <definedName function="false" hidden="true" name="XRefPaste133Row" vbProcedure="false">#REF!</definedName>
    <definedName function="false" hidden="true" name="XRefPaste134" vbProcedure="false">#REF!</definedName>
    <definedName function="false" hidden="true" name="XRefPaste134Row" vbProcedure="false">#REF!</definedName>
    <definedName function="false" hidden="true" name="XRefPaste135" vbProcedure="false">#REF!</definedName>
    <definedName function="false" hidden="true" name="XRefPaste135Row" vbProcedure="false">#REF!</definedName>
    <definedName function="false" hidden="true" name="XRefPaste136" vbProcedure="false">#REF!</definedName>
    <definedName function="false" hidden="true" name="XRefPaste136Row" vbProcedure="false">#REF!</definedName>
    <definedName function="false" hidden="true" name="XRefPaste137" vbProcedure="false">#REF!</definedName>
    <definedName function="false" hidden="true" name="XRefPaste137Row" vbProcedure="false">#REF!</definedName>
    <definedName function="false" hidden="true" name="XRefPaste138" vbProcedure="false">#REF!</definedName>
    <definedName function="false" hidden="true" name="XRefPaste138Row" vbProcedure="false">#REF!</definedName>
    <definedName function="false" hidden="true" name="XRefPaste139" vbProcedure="false">#REF!</definedName>
    <definedName function="false" hidden="true" name="XRefPaste139Row" vbProcedure="false">#REF!</definedName>
    <definedName function="false" hidden="true" name="XRefPaste13Row" vbProcedure="false">#REF!</definedName>
    <definedName function="false" hidden="true" name="XRefPaste14" vbProcedure="false">#REF!</definedName>
    <definedName function="false" hidden="true" name="XRefPaste140" vbProcedure="false">#REF!</definedName>
    <definedName function="false" hidden="true" name="XRefPaste140Row" vbProcedure="false">#REF!</definedName>
    <definedName function="false" hidden="true" name="XRefPaste141" vbProcedure="false">#REF!</definedName>
    <definedName function="false" hidden="true" name="XRefPaste141Row" vbProcedure="false">#REF!</definedName>
    <definedName function="false" hidden="true" name="XRefPaste142" vbProcedure="false">#REF!</definedName>
    <definedName function="false" hidden="true" name="XRefPaste142Row" vbProcedure="false">#REF!</definedName>
    <definedName function="false" hidden="true" name="XRefPaste143" vbProcedure="false">#REF!</definedName>
    <definedName function="false" hidden="true" name="XRefPaste143Row" vbProcedure="false">#REF!</definedName>
    <definedName function="false" hidden="true" name="XRefPaste144" vbProcedure="false">#REF!</definedName>
    <definedName function="false" hidden="true" name="XRefPaste144Row" vbProcedure="false">#REF!</definedName>
    <definedName function="false" hidden="true" name="XRefPaste145" vbProcedure="false">#REF!</definedName>
    <definedName function="false" hidden="true" name="XRefPaste145Row" vbProcedure="false">#REF!</definedName>
    <definedName function="false" hidden="true" name="XRefPaste146" vbProcedure="false">#REF!</definedName>
    <definedName function="false" hidden="true" name="XRefPaste146Row" vbProcedure="false">#REF!</definedName>
    <definedName function="false" hidden="true" name="XRefPaste147" vbProcedure="false">#REF!</definedName>
    <definedName function="false" hidden="true" name="XRefPaste147Row" vbProcedure="false">#REF!</definedName>
    <definedName function="false" hidden="true" name="XRefPaste148" vbProcedure="false">#REF!</definedName>
    <definedName function="false" hidden="true" name="XRefPaste148Row" vbProcedure="false">#REF!</definedName>
    <definedName function="false" hidden="true" name="XRefPaste149" vbProcedure="false">#REF!</definedName>
    <definedName function="false" hidden="true" name="XRefPaste149Row" vbProcedure="false">#REF!</definedName>
    <definedName function="false" hidden="true" name="XRefPaste14Row" vbProcedure="false">#REF!</definedName>
    <definedName function="false" hidden="true" name="XRefPaste15" vbProcedure="false">#REF!</definedName>
    <definedName function="false" hidden="true" name="XRefPaste150" vbProcedure="false">#REF!</definedName>
    <definedName function="false" hidden="true" name="XRefPaste150Row" vbProcedure="false">#REF!</definedName>
    <definedName function="false" hidden="true" name="XRefPaste151" vbProcedure="false">#REF!</definedName>
    <definedName function="false" hidden="true" name="XRefPaste151Row" vbProcedure="false">#REF!</definedName>
    <definedName function="false" hidden="true" name="XRefPaste152" vbProcedure="false">#REF!</definedName>
    <definedName function="false" hidden="true" name="XRefPaste152Row" vbProcedure="false">#REF!</definedName>
    <definedName function="false" hidden="true" name="XRefPaste153" vbProcedure="false">#REF!</definedName>
    <definedName function="false" hidden="true" name="XRefPaste153Row" vbProcedure="false">#REF!</definedName>
    <definedName function="false" hidden="true" name="XRefPaste154" vbProcedure="false">#REF!</definedName>
    <definedName function="false" hidden="true" name="XRefPaste154Row" vbProcedure="false">#REF!</definedName>
    <definedName function="false" hidden="true" name="XRefPaste155" vbProcedure="false">#REF!</definedName>
    <definedName function="false" hidden="true" name="XRefPaste155Row" vbProcedure="false">#REF!</definedName>
    <definedName function="false" hidden="true" name="XRefPaste156" vbProcedure="false">#REF!</definedName>
    <definedName function="false" hidden="true" name="XRefPaste156Row" vbProcedure="false">#REF!</definedName>
    <definedName function="false" hidden="true" name="XRefPaste157" vbProcedure="false">#REF!</definedName>
    <definedName function="false" hidden="true" name="XRefPaste157Row" vbProcedure="false">#REF!</definedName>
    <definedName function="false" hidden="true" name="XRefPaste158" vbProcedure="false">#REF!</definedName>
    <definedName function="false" hidden="true" name="XRefPaste158Row" vbProcedure="false">#REF!</definedName>
    <definedName function="false" hidden="true" name="XRefPaste159" vbProcedure="false">#REF!</definedName>
    <definedName function="false" hidden="true" name="XRefPaste159Row" vbProcedure="false">#REF!</definedName>
    <definedName function="false" hidden="true" name="XRefPaste15Row" vbProcedure="false">#REF!</definedName>
    <definedName function="false" hidden="true" name="XRefPaste16" vbProcedure="false">#N/A</definedName>
    <definedName function="false" hidden="true" name="XRefPaste160" vbProcedure="false">#REF!</definedName>
    <definedName function="false" hidden="true" name="XRefPaste160Row" vbProcedure="false">#REF!</definedName>
    <definedName function="false" hidden="true" name="XRefPaste161" vbProcedure="false">#REF!</definedName>
    <definedName function="false" hidden="true" name="XRefPaste161Row" vbProcedure="false">#REF!</definedName>
    <definedName function="false" hidden="true" name="XRefPaste162" vbProcedure="false">#REF!</definedName>
    <definedName function="false" hidden="true" name="XRefPaste162Row" vbProcedure="false">#REF!</definedName>
    <definedName function="false" hidden="true" name="XRefPaste163" vbProcedure="false">#REF!</definedName>
    <definedName function="false" hidden="true" name="XRefPaste163Row" vbProcedure="false">#REF!</definedName>
    <definedName function="false" hidden="true" name="XRefPaste164" vbProcedure="false">#REF!</definedName>
    <definedName function="false" hidden="true" name="XRefPaste164Row" vbProcedure="false">#REF!</definedName>
    <definedName function="false" hidden="true" name="XRefPaste165" vbProcedure="false">#REF!</definedName>
    <definedName function="false" hidden="true" name="XRefPaste165Row" vbProcedure="false">#REF!</definedName>
    <definedName function="false" hidden="true" name="XRefPaste166" vbProcedure="false">#REF!</definedName>
    <definedName function="false" hidden="true" name="XRefPaste166Row" vbProcedure="false">#REF!</definedName>
    <definedName function="false" hidden="true" name="XRefPaste167" vbProcedure="false">#REF!</definedName>
    <definedName function="false" hidden="true" name="XRefPaste167Row" vbProcedure="false">#REF!</definedName>
    <definedName function="false" hidden="true" name="XRefPaste168" vbProcedure="false">#REF!</definedName>
    <definedName function="false" hidden="true" name="XRefPaste168Row" vbProcedure="false">#REF!</definedName>
    <definedName function="false" hidden="true" name="XRefPaste169" vbProcedure="false">#REF!</definedName>
    <definedName function="false" hidden="true" name="XRefPaste169Row" vbProcedure="false">#REF!</definedName>
    <definedName function="false" hidden="true" name="XRefPaste16Row" vbProcedure="false">#REF!</definedName>
    <definedName function="false" hidden="true" name="XRefPaste17" vbProcedure="false">#N/A</definedName>
    <definedName function="false" hidden="true" name="XRefPaste170" vbProcedure="false">#REF!</definedName>
    <definedName function="false" hidden="true" name="XRefPaste170Row" vbProcedure="false">#REF!</definedName>
    <definedName function="false" hidden="true" name="XRefPaste171" vbProcedure="false">#REF!</definedName>
    <definedName function="false" hidden="true" name="XRefPaste171Row" vbProcedure="false">#REF!</definedName>
    <definedName function="false" hidden="true" name="XRefPaste172" vbProcedure="false">#REF!</definedName>
    <definedName function="false" hidden="true" name="XRefPaste172Row" vbProcedure="false">#REF!</definedName>
    <definedName function="false" hidden="true" name="XRefPaste173" vbProcedure="false">#REF!</definedName>
    <definedName function="false" hidden="true" name="XRefPaste173Row" vbProcedure="false">#REF!</definedName>
    <definedName function="false" hidden="true" name="XRefPaste174" vbProcedure="false">#REF!</definedName>
    <definedName function="false" hidden="true" name="XRefPaste174Row" vbProcedure="false">#REF!</definedName>
    <definedName function="false" hidden="true" name="XRefPaste175" vbProcedure="false">#REF!</definedName>
    <definedName function="false" hidden="true" name="XRefPaste175Row" vbProcedure="false">#REF!</definedName>
    <definedName function="false" hidden="true" name="XRefPaste176" vbProcedure="false">#REF!</definedName>
    <definedName function="false" hidden="true" name="XRefPaste176Row" vbProcedure="false">#REF!</definedName>
    <definedName function="false" hidden="true" name="XRefPaste177" vbProcedure="false">#REF!</definedName>
    <definedName function="false" hidden="true" name="XRefPaste177Row" vbProcedure="false">#REF!</definedName>
    <definedName function="false" hidden="true" name="XRefPaste178" vbProcedure="false">#REF!</definedName>
    <definedName function="false" hidden="true" name="XRefPaste178Row" vbProcedure="false">#REF!</definedName>
    <definedName function="false" hidden="true" name="XRefPaste179" vbProcedure="false">#REF!</definedName>
    <definedName function="false" hidden="true" name="XRefPaste179Row" vbProcedure="false">#REF!</definedName>
    <definedName function="false" hidden="true" name="XRefPaste17Row" vbProcedure="false">#REF!</definedName>
    <definedName function="false" hidden="true" name="XRefPaste18" vbProcedure="false">#N/A</definedName>
    <definedName function="false" hidden="true" name="XRefPaste180" vbProcedure="false">#REF!</definedName>
    <definedName function="false" hidden="true" name="XRefPaste180Row" vbProcedure="false">#REF!</definedName>
    <definedName function="false" hidden="true" name="XRefPaste181" vbProcedure="false">#REF!</definedName>
    <definedName function="false" hidden="true" name="XRefPaste181Row" vbProcedure="false">#REF!</definedName>
    <definedName function="false" hidden="true" name="XRefPaste182" vbProcedure="false">#REF!</definedName>
    <definedName function="false" hidden="true" name="XRefPaste182Row" vbProcedure="false">#REF!</definedName>
    <definedName function="false" hidden="true" name="XRefPaste183" vbProcedure="false">#REF!</definedName>
    <definedName function="false" hidden="true" name="XRefPaste183Row" vbProcedure="false">#REF!</definedName>
    <definedName function="false" hidden="true" name="XRefPaste184" vbProcedure="false">#REF!</definedName>
    <definedName function="false" hidden="true" name="XRefPaste184Row" vbProcedure="false">#REF!</definedName>
    <definedName function="false" hidden="true" name="XRefPaste185" vbProcedure="false">#REF!</definedName>
    <definedName function="false" hidden="true" name="XRefPaste185Row" vbProcedure="false">#REF!</definedName>
    <definedName function="false" hidden="true" name="XRefPaste186" vbProcedure="false">#REF!</definedName>
    <definedName function="false" hidden="true" name="XRefPaste186Row" vbProcedure="false">#REF!</definedName>
    <definedName function="false" hidden="true" name="XRefPaste187" vbProcedure="false">#REF!</definedName>
    <definedName function="false" hidden="true" name="XRefPaste187Row" vbProcedure="false">#REF!</definedName>
    <definedName function="false" hidden="true" name="XRefPaste188" vbProcedure="false">#REF!</definedName>
    <definedName function="false" hidden="true" name="XRefPaste188Row" vbProcedure="false">#REF!</definedName>
    <definedName function="false" hidden="true" name="XRefPaste189" vbProcedure="false">#REF!</definedName>
    <definedName function="false" hidden="true" name="XRefPaste189Row" vbProcedure="false">#REF!</definedName>
    <definedName function="false" hidden="true" name="XRefPaste18Row" vbProcedure="false">#REF!</definedName>
    <definedName function="false" hidden="true" name="XRefPaste19" vbProcedure="false">#N/A</definedName>
    <definedName function="false" hidden="true" name="XRefPaste190" vbProcedure="false">#REF!</definedName>
    <definedName function="false" hidden="true" name="XRefPaste190Row" vbProcedure="false">#REF!</definedName>
    <definedName function="false" hidden="true" name="XRefPaste191" vbProcedure="false">#REF!</definedName>
    <definedName function="false" hidden="true" name="XRefPaste191Row" vbProcedure="false">#REF!</definedName>
    <definedName function="false" hidden="true" name="XRefPaste192" vbProcedure="false">#REF!</definedName>
    <definedName function="false" hidden="true" name="XRefPaste192Row" vbProcedure="false">#REF!</definedName>
    <definedName function="false" hidden="true" name="XRefPaste193" vbProcedure="false">#REF!</definedName>
    <definedName function="false" hidden="true" name="XRefPaste193Row" vbProcedure="false">#REF!</definedName>
    <definedName function="false" hidden="true" name="XRefPaste194" vbProcedure="false">#REF!</definedName>
    <definedName function="false" hidden="true" name="XRefPaste194Row" vbProcedure="false">#REF!</definedName>
    <definedName function="false" hidden="true" name="XRefPaste195" vbProcedure="false">#REF!</definedName>
    <definedName function="false" hidden="true" name="XRefPaste195Row" vbProcedure="false">#REF!</definedName>
    <definedName function="false" hidden="true" name="XRefPaste196" vbProcedure="false">#REF!</definedName>
    <definedName function="false" hidden="true" name="XRefPaste196Row" vbProcedure="false">#REF!</definedName>
    <definedName function="false" hidden="true" name="XRefPaste197" vbProcedure="false">#REF!</definedName>
    <definedName function="false" hidden="true" name="XRefPaste197Row" vbProcedure="false">#REF!</definedName>
    <definedName function="false" hidden="true" name="XRefPaste198" vbProcedure="false">#REF!</definedName>
    <definedName function="false" hidden="true" name="XRefPaste198Row" vbProcedure="false">#REF!</definedName>
    <definedName function="false" hidden="true" name="XRefPaste199" vbProcedure="false">#REF!</definedName>
    <definedName function="false" hidden="true" name="XRefPaste199Row" vbProcedure="false">#REF!</definedName>
    <definedName function="false" hidden="true" name="XRefPaste19Row" vbProcedure="false">#REF!</definedName>
    <definedName function="false" hidden="true" name="XRefPaste1Row" vbProcedure="false">#REF!</definedName>
    <definedName function="false" hidden="true" name="XRefPaste2" vbProcedure="false">#N/A</definedName>
    <definedName function="false" hidden="true" name="XRefPaste20" vbProcedure="false">#REF!</definedName>
    <definedName function="false" hidden="true" name="XRefPaste200" vbProcedure="false">#REF!</definedName>
    <definedName function="false" hidden="true" name="XRefPaste200Row" vbProcedure="false">#REF!</definedName>
    <definedName function="false" hidden="true" name="XRefPaste201" vbProcedure="false">#REF!</definedName>
    <definedName function="false" hidden="true" name="XRefPaste201Row" vbProcedure="false">#REF!</definedName>
    <definedName function="false" hidden="true" name="XRefPaste202" vbProcedure="false">#REF!</definedName>
    <definedName function="false" hidden="true" name="XRefPaste202Row" vbProcedure="false">#REF!</definedName>
    <definedName function="false" hidden="true" name="XRefPaste203" vbProcedure="false">#REF!</definedName>
    <definedName function="false" hidden="true" name="XRefPaste203Row" vbProcedure="false">#REF!</definedName>
    <definedName function="false" hidden="true" name="XRefPaste204" vbProcedure="false">#REF!</definedName>
    <definedName function="false" hidden="true" name="XRefPaste204Row" vbProcedure="false">#REF!</definedName>
    <definedName function="false" hidden="true" name="XRefPaste205" vbProcedure="false">#REF!</definedName>
    <definedName function="false" hidden="true" name="XRefPaste205Row" vbProcedure="false">#REF!</definedName>
    <definedName function="false" hidden="true" name="XRefPaste206" vbProcedure="false">#REF!</definedName>
    <definedName function="false" hidden="true" name="XRefPaste206Row" vbProcedure="false">#REF!</definedName>
    <definedName function="false" hidden="true" name="XRefPaste207" vbProcedure="false">#REF!</definedName>
    <definedName function="false" hidden="true" name="XRefPaste207Row" vbProcedure="false">#REF!</definedName>
    <definedName function="false" hidden="true" name="XRefPaste208" vbProcedure="false">#REF!</definedName>
    <definedName function="false" hidden="true" name="XRefPaste208Row" vbProcedure="false">#REF!</definedName>
    <definedName function="false" hidden="true" name="XRefPaste209" vbProcedure="false">#REF!</definedName>
    <definedName function="false" hidden="true" name="XRefPaste209Row" vbProcedure="false">#REF!</definedName>
    <definedName function="false" hidden="true" name="XRefPaste20Row" vbProcedure="false">#REF!</definedName>
    <definedName function="false" hidden="true" name="XRefPaste21" vbProcedure="false">#REF!</definedName>
    <definedName function="false" hidden="true" name="XRefPaste210" vbProcedure="false">#REF!</definedName>
    <definedName function="false" hidden="true" name="XRefPaste210Row" vbProcedure="false">#REF!</definedName>
    <definedName function="false" hidden="true" name="XRefPaste211" vbProcedure="false">#REF!</definedName>
    <definedName function="false" hidden="true" name="XRefPaste211Row" vbProcedure="false">#REF!</definedName>
    <definedName function="false" hidden="true" name="XRefPaste212" vbProcedure="false">#REF!</definedName>
    <definedName function="false" hidden="true" name="XRefPaste212Row" vbProcedure="false">#REF!</definedName>
    <definedName function="false" hidden="true" name="XRefPaste213" vbProcedure="false">#REF!</definedName>
    <definedName function="false" hidden="true" name="XRefPaste213Row" vbProcedure="false">#REF!</definedName>
    <definedName function="false" hidden="true" name="XRefPaste214" vbProcedure="false">#REF!</definedName>
    <definedName function="false" hidden="true" name="XRefPaste214Row" vbProcedure="false">#REF!</definedName>
    <definedName function="false" hidden="true" name="XRefPaste215" vbProcedure="false">#REF!</definedName>
    <definedName function="false" hidden="true" name="XRefPaste215Row" vbProcedure="false">#REF!</definedName>
    <definedName function="false" hidden="true" name="XRefPaste216" vbProcedure="false">#REF!</definedName>
    <definedName function="false" hidden="true" name="XRefPaste216Row" vbProcedure="false">#REF!</definedName>
    <definedName function="false" hidden="true" name="XRefPaste217" vbProcedure="false">#REF!</definedName>
    <definedName function="false" hidden="true" name="XRefPaste217Row" vbProcedure="false">#REF!</definedName>
    <definedName function="false" hidden="true" name="XRefPaste218" vbProcedure="false">#REF!</definedName>
    <definedName function="false" hidden="true" name="XRefPaste218Row" vbProcedure="false">#REF!</definedName>
    <definedName function="false" hidden="true" name="XRefPaste219" vbProcedure="false">#REF!</definedName>
    <definedName function="false" hidden="true" name="XRefPaste219Row" vbProcedure="false">#REF!</definedName>
    <definedName function="false" hidden="true" name="XRefPaste21Row" vbProcedure="false">#REF!</definedName>
    <definedName function="false" hidden="true" name="XRefPaste22" vbProcedure="false">#REF!</definedName>
    <definedName function="false" hidden="true" name="XRefPaste220" vbProcedure="false">#REF!</definedName>
    <definedName function="false" hidden="true" name="XRefPaste220Row" vbProcedure="false">#REF!</definedName>
    <definedName function="false" hidden="true" name="XRefPaste221" vbProcedure="false">#REF!</definedName>
    <definedName function="false" hidden="true" name="XRefPaste221Row" vbProcedure="false">#REF!</definedName>
    <definedName function="false" hidden="true" name="XRefPaste222" vbProcedure="false">#REF!</definedName>
    <definedName function="false" hidden="true" name="XRefPaste222Row" vbProcedure="false">#REF!</definedName>
    <definedName function="false" hidden="true" name="XRefPaste223" vbProcedure="false">#REF!</definedName>
    <definedName function="false" hidden="true" name="XRefPaste223Row" vbProcedure="false">#REF!</definedName>
    <definedName function="false" hidden="true" name="XRefPaste224" vbProcedure="false">#REF!</definedName>
    <definedName function="false" hidden="true" name="XRefPaste224Row" vbProcedure="false">#REF!</definedName>
    <definedName function="false" hidden="true" name="XRefPaste225" vbProcedure="false">#REF!</definedName>
    <definedName function="false" hidden="true" name="XRefPaste225Row" vbProcedure="false">#REF!</definedName>
    <definedName function="false" hidden="true" name="XRefPaste226" vbProcedure="false">#REF!</definedName>
    <definedName function="false" hidden="true" name="XRefPaste226Row" vbProcedure="false">#REF!</definedName>
    <definedName function="false" hidden="true" name="XRefPaste227" vbProcedure="false">#REF!</definedName>
    <definedName function="false" hidden="true" name="XRefPaste227Row" vbProcedure="false">#REF!</definedName>
    <definedName function="false" hidden="true" name="XRefPaste228" vbProcedure="false">#REF!</definedName>
    <definedName function="false" hidden="true" name="XRefPaste228Row" vbProcedure="false">#REF!</definedName>
    <definedName function="false" hidden="true" name="XRefPaste229" vbProcedure="false">#REF!</definedName>
    <definedName function="false" hidden="true" name="XRefPaste229Row" vbProcedure="false">#REF!</definedName>
    <definedName function="false" hidden="true" name="XRefPaste22Row" vbProcedure="false">#REF!</definedName>
    <definedName function="false" hidden="true" name="XRefPaste23" vbProcedure="false">#REF!</definedName>
    <definedName function="false" hidden="true" name="XRefPaste230" vbProcedure="false">#REF!</definedName>
    <definedName function="false" hidden="true" name="XRefPaste230Row" vbProcedure="false">#REF!</definedName>
    <definedName function="false" hidden="true" name="XRefPaste231" vbProcedure="false">#REF!</definedName>
    <definedName function="false" hidden="true" name="XRefPaste231Row" vbProcedure="false">#REF!</definedName>
    <definedName function="false" hidden="true" name="XRefPaste232" vbProcedure="false">#REF!</definedName>
    <definedName function="false" hidden="true" name="XRefPaste232Row" vbProcedure="false">#REF!</definedName>
    <definedName function="false" hidden="true" name="XRefPaste233" vbProcedure="false">#REF!</definedName>
    <definedName function="false" hidden="true" name="XRefPaste233Row" vbProcedure="false">#REF!</definedName>
    <definedName function="false" hidden="true" name="XRefPaste234" vbProcedure="false">#REF!</definedName>
    <definedName function="false" hidden="true" name="XRefPaste234Row" vbProcedure="false">#REF!</definedName>
    <definedName function="false" hidden="true" name="XRefPaste235" vbProcedure="false">#REF!</definedName>
    <definedName function="false" hidden="true" name="XRefPaste235Row" vbProcedure="false">#REF!</definedName>
    <definedName function="false" hidden="true" name="XRefPaste236" vbProcedure="false">#REF!</definedName>
    <definedName function="false" hidden="true" name="XRefPaste236Row" vbProcedure="false">#REF!</definedName>
    <definedName function="false" hidden="true" name="XRefPaste237" vbProcedure="false">#REF!</definedName>
    <definedName function="false" hidden="true" name="XRefPaste237Row" vbProcedure="false">#REF!</definedName>
    <definedName function="false" hidden="true" name="XRefPaste238" vbProcedure="false">#REF!</definedName>
    <definedName function="false" hidden="true" name="XRefPaste238Row" vbProcedure="false">#REF!</definedName>
    <definedName function="false" hidden="true" name="XRefPaste239" vbProcedure="false">#REF!</definedName>
    <definedName function="false" hidden="true" name="XRefPaste239Row" vbProcedure="false">#REF!</definedName>
    <definedName function="false" hidden="true" name="XRefPaste23Row" vbProcedure="false">#REF!</definedName>
    <definedName function="false" hidden="true" name="XRefPaste24" vbProcedure="false">#REF!</definedName>
    <definedName function="false" hidden="true" name="XRefPaste240" vbProcedure="false">#REF!</definedName>
    <definedName function="false" hidden="true" name="XRefPaste240Row" vbProcedure="false">#REF!</definedName>
    <definedName function="false" hidden="true" name="XRefPaste241" vbProcedure="false">#REF!</definedName>
    <definedName function="false" hidden="true" name="XRefPaste241Row" vbProcedure="false">#REF!</definedName>
    <definedName function="false" hidden="true" name="XRefPaste242" vbProcedure="false">#REF!</definedName>
    <definedName function="false" hidden="true" name="XRefPaste242Row" vbProcedure="false">#REF!</definedName>
    <definedName function="false" hidden="true" name="XRefPaste243" vbProcedure="false">#REF!</definedName>
    <definedName function="false" hidden="true" name="XRefPaste243Row" vbProcedure="false">#REF!</definedName>
    <definedName function="false" hidden="true" name="XRefPaste244" vbProcedure="false">#REF!</definedName>
    <definedName function="false" hidden="true" name="XRefPaste244Row" vbProcedure="false">#REF!</definedName>
    <definedName function="false" hidden="true" name="XRefPaste245" vbProcedure="false">#REF!</definedName>
    <definedName function="false" hidden="true" name="XRefPaste245Row" vbProcedure="false">#REF!</definedName>
    <definedName function="false" hidden="true" name="XRefPaste246" vbProcedure="false">#REF!</definedName>
    <definedName function="false" hidden="true" name="XRefPaste246Row" vbProcedure="false">#REF!</definedName>
    <definedName function="false" hidden="true" name="XRefPaste247" vbProcedure="false">#REF!</definedName>
    <definedName function="false" hidden="true" name="XRefPaste247Row" vbProcedure="false">#REF!</definedName>
    <definedName function="false" hidden="true" name="XRefPaste248" vbProcedure="false">#REF!</definedName>
    <definedName function="false" hidden="true" name="XRefPaste248Row" vbProcedure="false">#REF!</definedName>
    <definedName function="false" hidden="true" name="XRefPaste249" vbProcedure="false">#REF!</definedName>
    <definedName function="false" hidden="true" name="XRefPaste249Row" vbProcedure="false">#REF!</definedName>
    <definedName function="false" hidden="true" name="XRefPaste24Row" vbProcedure="false">#REF!</definedName>
    <definedName function="false" hidden="true" name="XRefPaste25" vbProcedure="false">#REF!</definedName>
    <definedName function="false" hidden="true" name="XRefPaste250" vbProcedure="false">#REF!</definedName>
    <definedName function="false" hidden="true" name="XRefPaste250Row" vbProcedure="false">#REF!</definedName>
    <definedName function="false" hidden="true" name="XRefPaste251" vbProcedure="false">#REF!</definedName>
    <definedName function="false" hidden="true" name="XRefPaste251Row" vbProcedure="false">#REF!</definedName>
    <definedName function="false" hidden="true" name="XRefPaste25Row" vbProcedure="false">#REF!</definedName>
    <definedName function="false" hidden="true" name="XRefPaste26" vbProcedure="false">#REF!</definedName>
    <definedName function="false" hidden="true" name="XRefPaste26Row" vbProcedure="false">#REF!</definedName>
    <definedName function="false" hidden="true" name="XRefPaste27" vbProcedure="false">#REF!</definedName>
    <definedName function="false" hidden="true" name="XRefPaste272Row" vbProcedure="false">#REF!</definedName>
    <definedName function="false" hidden="true" name="XRefPaste273Row" vbProcedure="false">#REF!</definedName>
    <definedName function="false" hidden="true" name="XRefPaste274Row" vbProcedure="false">#REF!</definedName>
    <definedName function="false" hidden="true" name="XRefPaste275Row" vbProcedure="false">#REF!</definedName>
    <definedName function="false" hidden="true" name="XRefPaste276Row" vbProcedure="false">#REF!</definedName>
    <definedName function="false" hidden="true" name="XRefPaste277Row" vbProcedure="false">#REF!</definedName>
    <definedName function="false" hidden="true" name="XRefPaste278Row" vbProcedure="false">#REF!</definedName>
    <definedName function="false" hidden="true" name="XRefPaste279Row" vbProcedure="false">#REF!</definedName>
    <definedName function="false" hidden="true" name="XRefPaste27Row" vbProcedure="false">#REF!</definedName>
    <definedName function="false" hidden="true" name="XRefPaste28" vbProcedure="false">#REF!</definedName>
    <definedName function="false" hidden="true" name="XRefPaste280Row" vbProcedure="false">#REF!</definedName>
    <definedName function="false" hidden="true" name="XRefPaste281Row" vbProcedure="false">#REF!</definedName>
    <definedName function="false" hidden="true" name="XRefPaste282Row" vbProcedure="false">#REF!</definedName>
    <definedName function="false" hidden="true" name="XRefPaste283Row" vbProcedure="false">#REF!</definedName>
    <definedName function="false" hidden="true" name="XRefPaste284Row" vbProcedure="false">#REF!</definedName>
    <definedName function="false" hidden="true" name="XRefPaste285Row" vbProcedure="false">#REF!</definedName>
    <definedName function="false" hidden="true" name="XRefPaste286Row" vbProcedure="false">#REF!</definedName>
    <definedName function="false" hidden="true" name="XRefPaste287Row" vbProcedure="false">#REF!</definedName>
    <definedName function="false" hidden="true" name="XRefPaste288Row" vbProcedure="false">#REF!</definedName>
    <definedName function="false" hidden="true" name="XRefPaste289" vbProcedure="false">#REF!</definedName>
    <definedName function="false" hidden="true" name="XRefPaste28Row" vbProcedure="false">#REF!</definedName>
    <definedName function="false" hidden="true" name="XRefPaste29" vbProcedure="false">#REF!</definedName>
    <definedName function="false" hidden="true" name="XRefPaste290" vbProcedure="false">#REF!</definedName>
    <definedName function="false" hidden="true" name="XRefPaste291" vbProcedure="false">#REF!</definedName>
    <definedName function="false" hidden="true" name="XRefPaste292" vbProcedure="false">#REF!</definedName>
    <definedName function="false" hidden="true" name="XRefPaste293" vbProcedure="false">#REF!</definedName>
    <definedName function="false" hidden="true" name="XRefPaste29Row" vbProcedure="false">#REF!</definedName>
    <definedName function="false" hidden="true" name="XRefPaste2Row" vbProcedure="false">#N/A</definedName>
    <definedName function="false" hidden="true" name="XRefPaste3" vbProcedure="false">#REF!</definedName>
    <definedName function="false" hidden="true" name="XRefPaste30" vbProcedure="false">#REF!</definedName>
    <definedName function="false" hidden="true" name="XRefPaste302" vbProcedure="false">#REF!</definedName>
    <definedName function="false" hidden="true" name="XRefPaste305" vbProcedure="false">#REF!</definedName>
    <definedName function="false" hidden="true" name="XRefPaste30Row" vbProcedure="false">#REF!</definedName>
    <definedName function="false" hidden="true" name="XRefPaste31" vbProcedure="false">#REF!</definedName>
    <definedName function="false" hidden="true" name="XRefPaste31Row" vbProcedure="false">#REF!</definedName>
    <definedName function="false" hidden="true" name="XRefPaste32" vbProcedure="false">#REF!</definedName>
    <definedName function="false" hidden="true" name="XRefPaste32Row" vbProcedure="false">#N/A</definedName>
    <definedName function="false" hidden="true" name="XRefPaste33" vbProcedure="false">#REF!</definedName>
    <definedName function="false" hidden="true" name="XRefPaste33Row" vbProcedure="false">#REF!</definedName>
    <definedName function="false" hidden="true" name="XRefPaste34" vbProcedure="false">#REF!</definedName>
    <definedName function="false" hidden="true" name="XRefPaste344" vbProcedure="false">#REF!</definedName>
    <definedName function="false" hidden="true" name="XRefPaste345" vbProcedure="false">#REF!</definedName>
    <definedName function="false" hidden="true" name="XRefPaste34Row" vbProcedure="false">#N/A</definedName>
    <definedName function="false" hidden="true" name="XRefPaste35" vbProcedure="false">#REF!</definedName>
    <definedName function="false" hidden="true" name="XRefPaste350" vbProcedure="false">#REF!</definedName>
    <definedName function="false" hidden="true" name="XRefPaste35Row" vbProcedure="false">#N/A</definedName>
    <definedName function="false" hidden="true" name="XRefPaste36" vbProcedure="false">#REF!</definedName>
    <definedName function="false" hidden="true" name="XRefPaste36Row" vbProcedure="false">#N/A</definedName>
    <definedName function="false" hidden="true" name="XRefPaste37" vbProcedure="false">#REF!</definedName>
    <definedName function="false" hidden="true" name="XRefPaste37Row" vbProcedure="false">#N/A</definedName>
    <definedName function="false" hidden="true" name="XRefPaste38" vbProcedure="false">#REF!</definedName>
    <definedName function="false" hidden="true" name="XRefPaste38Row" vbProcedure="false">#N/A</definedName>
    <definedName function="false" hidden="true" name="XRefPaste39" vbProcedure="false">#REF!</definedName>
    <definedName function="false" hidden="true" name="XRefPaste39Row" vbProcedure="false">#N/A</definedName>
    <definedName function="false" hidden="true" name="XRefPaste3Row" vbProcedure="false">#N/A</definedName>
    <definedName function="false" hidden="true" name="XRefPaste4" vbProcedure="false">#REF!</definedName>
    <definedName function="false" hidden="true" name="XRefPaste40" vbProcedure="false">#REF!</definedName>
    <definedName function="false" hidden="true" name="XRefPaste40Row" vbProcedure="false">#N/A</definedName>
    <definedName function="false" hidden="true" name="XRefPaste41" vbProcedure="false">#REF!</definedName>
    <definedName function="false" hidden="true" name="XRefPaste41Row" vbProcedure="false">#N/A</definedName>
    <definedName function="false" hidden="true" name="XRefPaste42" vbProcedure="false">#REF!</definedName>
    <definedName function="false" hidden="true" name="XRefPaste42Row" vbProcedure="false">#N/A</definedName>
    <definedName function="false" hidden="true" name="XRefPaste43" vbProcedure="false">#REF!</definedName>
    <definedName function="false" hidden="true" name="XRefPaste43Row" vbProcedure="false">#N/A</definedName>
    <definedName function="false" hidden="true" name="XRefPaste44" vbProcedure="false">#REF!</definedName>
    <definedName function="false" hidden="true" name="XRefPaste44Row" vbProcedure="false">#N/A</definedName>
    <definedName function="false" hidden="true" name="XRefPaste45" vbProcedure="false">#REF!</definedName>
    <definedName function="false" hidden="true" name="XRefPaste45Row" vbProcedure="false">#N/A</definedName>
    <definedName function="false" hidden="true" name="XRefPaste46" vbProcedure="false">#REF!</definedName>
    <definedName function="false" hidden="true" name="XRefPaste46Row" vbProcedure="false">#REF!</definedName>
    <definedName function="false" hidden="true" name="XRefPaste47" vbProcedure="false">#REF!</definedName>
    <definedName function="false" hidden="true" name="XRefPaste47Row" vbProcedure="false">#REF!</definedName>
    <definedName function="false" hidden="true" name="XRefPaste48" vbProcedure="false">#REF!</definedName>
    <definedName function="false" hidden="true" name="XRefPaste48Row" vbProcedure="false">#REF!</definedName>
    <definedName function="false" hidden="true" name="XRefPaste49" vbProcedure="false">#REF!</definedName>
    <definedName function="false" hidden="true" name="XRefPaste49Row" vbProcedure="false">#REF!</definedName>
    <definedName function="false" hidden="true" name="XRefPaste4Row" vbProcedure="false">#N/A</definedName>
    <definedName function="false" hidden="true" name="XRefPaste5" vbProcedure="false">#REF!</definedName>
    <definedName function="false" hidden="true" name="XRefPaste50" vbProcedure="false">#REF!</definedName>
    <definedName function="false" hidden="true" name="XRefPaste50Row" vbProcedure="false">#REF!</definedName>
    <definedName function="false" hidden="true" name="XRefPaste51" vbProcedure="false">#REF!</definedName>
    <definedName function="false" hidden="true" name="XRefPaste51Row" vbProcedure="false">#REF!</definedName>
    <definedName function="false" hidden="true" name="XRefPaste52" vbProcedure="false">#REF!</definedName>
    <definedName function="false" hidden="true" name="XRefPaste52Row" vbProcedure="false">#REF!</definedName>
    <definedName function="false" hidden="true" name="XRefPaste53" vbProcedure="false">#REF!</definedName>
    <definedName function="false" hidden="true" name="XRefPaste53Row" vbProcedure="false">#REF!</definedName>
    <definedName function="false" hidden="true" name="XRefPaste54" vbProcedure="false">#REF!</definedName>
    <definedName function="false" hidden="true" name="XRefPaste54Row" vbProcedure="false">#REF!</definedName>
    <definedName function="false" hidden="true" name="XRefPaste55" vbProcedure="false">#REF!</definedName>
    <definedName function="false" hidden="true" name="XRefPaste55Row" vbProcedure="false">#REF!</definedName>
    <definedName function="false" hidden="true" name="XRefPaste56" vbProcedure="false">#REF!</definedName>
    <definedName function="false" hidden="true" name="XRefPaste56Row" vbProcedure="false">#REF!</definedName>
    <definedName function="false" hidden="true" name="XRefPaste57" vbProcedure="false">#REF!</definedName>
    <definedName function="false" hidden="true" name="XRefPaste57Row" vbProcedure="false">#REF!</definedName>
    <definedName function="false" hidden="true" name="XRefPaste58" vbProcedure="false">#REF!</definedName>
    <definedName function="false" hidden="true" name="XRefPaste58Row" vbProcedure="false">#REF!</definedName>
    <definedName function="false" hidden="true" name="XRefPaste59" vbProcedure="false">#REF!</definedName>
    <definedName function="false" hidden="true" name="XRefPaste59Row" vbProcedure="false">#REF!</definedName>
    <definedName function="false" hidden="true" name="XRefPaste5Row" vbProcedure="false">#N/A</definedName>
    <definedName function="false" hidden="true" name="XRefPaste6" vbProcedure="false">#REF!</definedName>
    <definedName function="false" hidden="true" name="XRefPaste60" vbProcedure="false">#REF!</definedName>
    <definedName function="false" hidden="true" name="XRefPaste60Row" vbProcedure="false">#REF!</definedName>
    <definedName function="false" hidden="true" name="XRefPaste61" vbProcedure="false">#REF!</definedName>
    <definedName function="false" hidden="true" name="XRefPaste61Row" vbProcedure="false">#REF!</definedName>
    <definedName function="false" hidden="true" name="XRefPaste62" vbProcedure="false">#REF!</definedName>
    <definedName function="false" hidden="true" name="XRefPaste62Row" vbProcedure="false">#REF!</definedName>
    <definedName function="false" hidden="true" name="XRefPaste63Row" vbProcedure="false">#REF!</definedName>
    <definedName function="false" hidden="true" name="XRefPaste64" vbProcedure="false">#REF!</definedName>
    <definedName function="false" hidden="true" name="XRefPaste65" vbProcedure="false">#REF!</definedName>
    <definedName function="false" hidden="true" name="XRefPaste66" vbProcedure="false">#REF!</definedName>
    <definedName function="false" hidden="true" name="XRefPaste68" vbProcedure="false">#REF!</definedName>
    <definedName function="false" hidden="true" name="XRefPaste69" vbProcedure="false">#REF!</definedName>
    <definedName function="false" hidden="true" name="XRefPaste6Row" vbProcedure="false">#N/A</definedName>
    <definedName function="false" hidden="true" name="XRefPaste7" vbProcedure="false">#REF!</definedName>
    <definedName function="false" hidden="true" name="XRefPaste70" vbProcedure="false">#REF!</definedName>
    <definedName function="false" hidden="true" name="XRefPaste71" vbProcedure="false">#REF!</definedName>
    <definedName function="false" hidden="true" name="XRefPaste72" vbProcedure="false">#REF!</definedName>
    <definedName function="false" hidden="true" name="XRefPaste73" vbProcedure="false">#REF!</definedName>
    <definedName function="false" hidden="true" name="XRefPaste74" vbProcedure="false">#REF!</definedName>
    <definedName function="false" hidden="true" name="XRefPaste75" vbProcedure="false">#REF!</definedName>
    <definedName function="false" hidden="true" name="XRefPaste75Row" vbProcedure="false">#REF!</definedName>
    <definedName function="false" hidden="true" name="XRefPaste76" vbProcedure="false">#REF!</definedName>
    <definedName function="false" hidden="true" name="XRefPaste77" vbProcedure="false">#REF!</definedName>
    <definedName function="false" hidden="true" name="XRefPaste78" vbProcedure="false">#REF!</definedName>
    <definedName function="false" hidden="true" name="XRefPaste79" vbProcedure="false">#REF!</definedName>
    <definedName function="false" hidden="true" name="XRefPaste7Row" vbProcedure="false">#N/A</definedName>
    <definedName function="false" hidden="true" name="XRefPaste8" vbProcedure="false">#REF!</definedName>
    <definedName function="false" hidden="true" name="XRefPaste80" vbProcedure="false">#REF!</definedName>
    <definedName function="false" hidden="true" name="XRefPaste81" vbProcedure="false">#REF!</definedName>
    <definedName function="false" hidden="true" name="XRefPaste82" vbProcedure="false">#REF!</definedName>
    <definedName function="false" hidden="true" name="XRefPaste83" vbProcedure="false">#REF!</definedName>
    <definedName function="false" hidden="true" name="XRefPaste84" vbProcedure="false">#REF!</definedName>
    <definedName function="false" hidden="true" name="XRefPaste85" vbProcedure="false">#REF!</definedName>
    <definedName function="false" hidden="true" name="XRefPaste86" vbProcedure="false">#REF!</definedName>
    <definedName function="false" hidden="true" name="XRefPaste87" vbProcedure="false">#REF!</definedName>
    <definedName function="false" hidden="true" name="XRefPaste88" vbProcedure="false">#REF!</definedName>
    <definedName function="false" hidden="true" name="XRefPaste89" vbProcedure="false">#REF!</definedName>
    <definedName function="false" hidden="true" name="XRefPaste89Row" vbProcedure="false">#REF!</definedName>
    <definedName function="false" hidden="true" name="XRefPaste8Row" vbProcedure="false">#N/A</definedName>
    <definedName function="false" hidden="true" name="XRefPaste9" vbProcedure="false">#REF!</definedName>
    <definedName function="false" hidden="true" name="XRefPaste90" vbProcedure="false">#REF!</definedName>
    <definedName function="false" hidden="true" name="XRefPaste90Row" vbProcedure="false">#REF!</definedName>
    <definedName function="false" hidden="true" name="XRefPaste91" vbProcedure="false">#REF!</definedName>
    <definedName function="false" hidden="true" name="XRefPaste91Row" vbProcedure="false">#REF!</definedName>
    <definedName function="false" hidden="true" name="XRefPaste92" vbProcedure="false">#REF!</definedName>
    <definedName function="false" hidden="true" name="XRefPaste92Row" vbProcedure="false">#REF!</definedName>
    <definedName function="false" hidden="true" name="XRefPaste93" vbProcedure="false">#REF!</definedName>
    <definedName function="false" hidden="true" name="XRefPaste93Row" vbProcedure="false">#REF!</definedName>
    <definedName function="false" hidden="true" name="XRefPaste94" vbProcedure="false">#REF!</definedName>
    <definedName function="false" hidden="true" name="XRefPaste94Row" vbProcedure="false">#REF!</definedName>
    <definedName function="false" hidden="true" name="XRefPaste95" vbProcedure="false">#REF!</definedName>
    <definedName function="false" hidden="true" name="XRefPaste95Row" vbProcedure="false">#REF!</definedName>
    <definedName function="false" hidden="true" name="XRefPaste96" vbProcedure="false">#REF!</definedName>
    <definedName function="false" hidden="true" name="XRefPaste96Row" vbProcedure="false">#REF!</definedName>
    <definedName function="false" hidden="true" name="XRefPaste97" vbProcedure="false">#REF!</definedName>
    <definedName function="false" hidden="true" name="XRefPaste97Row" vbProcedure="false">#REF!</definedName>
    <definedName function="false" hidden="true" name="XRefPaste98" vbProcedure="false">#REF!</definedName>
    <definedName function="false" hidden="true" name="XRefPaste98Row" vbProcedure="false">#REF!</definedName>
    <definedName function="false" hidden="true" name="XRefPaste99" vbProcedure="false">#REF!</definedName>
    <definedName function="false" hidden="true" name="XRefPaste99Row" vbProcedure="false">#REF!</definedName>
    <definedName function="false" hidden="true" name="XRefPaste9Row" vbProcedure="false">#N/A</definedName>
    <definedName function="false" hidden="true" name="XRefPasteRangeCount" vbProcedure="false">2</definedName>
    <definedName function="false" hidden="true" name="XREF_COLUMN_1" vbProcedure="false">#N/A</definedName>
    <definedName function="false" hidden="true" name="XREF_COLUMN_10" vbProcedure="false">#REF!</definedName>
    <definedName function="false" hidden="true" name="XREF_COLUMN_11" vbProcedure="false">#REF!</definedName>
    <definedName function="false" hidden="true" name="XREF_COLUMN_110" vbProcedure="false">#REF!</definedName>
    <definedName function="false" hidden="true" name="XREF_COLUMN_12" vbProcedure="false">#REF!</definedName>
    <definedName function="false" hidden="true" name="XREF_COLUMN_13" vbProcedure="false">#REF!</definedName>
    <definedName function="false" hidden="true" name="XREF_COLUMN_14" vbProcedure="false">#REF!</definedName>
    <definedName function="false" hidden="true" name="XREF_COLUMN_15" vbProcedure="false">#REF!</definedName>
    <definedName function="false" hidden="true" name="XREF_COLUMN_16" vbProcedure="false">#N/A</definedName>
    <definedName function="false" hidden="true" name="XREF_COLUMN_17" vbProcedure="false">#REF!</definedName>
    <definedName function="false" hidden="true" name="XREF_COLUMN_18" vbProcedure="false">#N/A</definedName>
    <definedName function="false" hidden="true" name="XREF_COLUMN_19" vbProcedure="false">#REF!</definedName>
    <definedName function="false" hidden="true" name="XREF_COLUMN_2" vbProcedure="false">#REF!</definedName>
    <definedName function="false" hidden="true" name="XREF_COLUMN_20" vbProcedure="false">#N/A</definedName>
    <definedName function="false" hidden="true" name="XREF_COLUMN_21" vbProcedure="false">#REF!</definedName>
    <definedName function="false" hidden="true" name="XREF_COLUMN_22" vbProcedure="false">#REF!</definedName>
    <definedName function="false" hidden="true" name="XREF_COLUMN_23" vbProcedure="false">#N/A</definedName>
    <definedName function="false" hidden="true" name="XREF_COLUMN_24" vbProcedure="false">#REF!</definedName>
    <definedName function="false" hidden="true" name="XREF_COLUMN_25" vbProcedure="false">#REF!</definedName>
    <definedName function="false" hidden="true" name="XREF_COLUMN_26" vbProcedure="false">#REF!</definedName>
    <definedName function="false" hidden="true" name="XREF_COLUMN_27" vbProcedure="false">#REF!</definedName>
    <definedName function="false" hidden="true" name="XREF_COLUMN_28" vbProcedure="false">#REF!</definedName>
    <definedName function="false" hidden="true" name="XREF_COLUMN_29" vbProcedure="false">#REF!</definedName>
    <definedName function="false" hidden="true" name="XREF_COLUMN_3" vbProcedure="false">#REF!</definedName>
    <definedName function="false" hidden="true" name="XREF_COLUMN_30" vbProcedure="false">#REF!</definedName>
    <definedName function="false" hidden="true" name="XREF_COLUMN_31" vbProcedure="false">#REF!</definedName>
    <definedName function="false" hidden="true" name="XREF_COLUMN_32" vbProcedure="false">#REF!</definedName>
    <definedName function="false" hidden="true" name="XREF_COLUMN_33" vbProcedure="false">#REF!</definedName>
    <definedName function="false" hidden="true" name="XREF_COLUMN_34" vbProcedure="false">#N/A</definedName>
    <definedName function="false" hidden="true" name="XREF_COLUMN_35" vbProcedure="false">#REF!</definedName>
    <definedName function="false" hidden="true" name="XREF_COLUMN_36" vbProcedure="false">#N/A</definedName>
    <definedName function="false" hidden="true" name="XREF_COLUMN_37" vbProcedure="false">#REF!</definedName>
    <definedName function="false" hidden="true" name="XREF_COLUMN_38" vbProcedure="false">#REF!</definedName>
    <definedName function="false" hidden="true" name="XREF_COLUMN_39" vbProcedure="false">#REF!</definedName>
    <definedName function="false" hidden="true" name="XREF_COLUMN_4" vbProcedure="false">#REF!</definedName>
    <definedName function="false" hidden="true" name="XREF_COLUMN_40" vbProcedure="false">#REF!</definedName>
    <definedName function="false" hidden="true" name="XREF_COLUMN_41" vbProcedure="false">#REF!</definedName>
    <definedName function="false" hidden="true" name="XREF_COLUMN_42" vbProcedure="false">#REF!</definedName>
    <definedName function="false" hidden="true" name="XREF_COLUMN_43" vbProcedure="false">#REF!</definedName>
    <definedName function="false" hidden="true" name="XREF_COLUMN_44" vbProcedure="false">#REF!</definedName>
    <definedName function="false" hidden="true" name="XREF_COLUMN_45" vbProcedure="false">#REF!</definedName>
    <definedName function="false" hidden="true" name="XREF_COLUMN_46" vbProcedure="false">#REF!</definedName>
    <definedName function="false" hidden="true" name="XREF_COLUMN_47" vbProcedure="false">#REF!</definedName>
    <definedName function="false" hidden="true" name="XREF_COLUMN_48" vbProcedure="false">#REF!</definedName>
    <definedName function="false" hidden="true" name="XREF_COLUMN_49" vbProcedure="false">#REF!</definedName>
    <definedName function="false" hidden="true" name="XREF_COLUMN_5" vbProcedure="false">#REF!</definedName>
    <definedName function="false" hidden="true" name="XREF_COLUMN_50" vbProcedure="false">#REF!</definedName>
    <definedName function="false" hidden="true" name="XREF_COLUMN_51" vbProcedure="false">#REF!</definedName>
    <definedName function="false" hidden="true" name="XREF_COLUMN_52" vbProcedure="false">#REF!</definedName>
    <definedName function="false" hidden="true" name="XREF_COLUMN_53" vbProcedure="false">#REF!</definedName>
    <definedName function="false" hidden="true" name="XREF_COLUMN_54" vbProcedure="false">#REF!</definedName>
    <definedName function="false" hidden="true" name="XREF_COLUMN_55" vbProcedure="false">#REF!</definedName>
    <definedName function="false" hidden="true" name="XREF_COLUMN_56" vbProcedure="false">#REF!</definedName>
    <definedName function="false" hidden="true" name="XREF_COLUMN_57" vbProcedure="false">#REF!</definedName>
    <definedName function="false" hidden="true" name="XREF_COLUMN_58" vbProcedure="false">#REF!</definedName>
    <definedName function="false" hidden="true" name="XREF_COLUMN_59" vbProcedure="false">#REF!</definedName>
    <definedName function="false" hidden="true" name="XREF_COLUMN_6" vbProcedure="false">#REF!</definedName>
    <definedName function="false" hidden="true" name="XREF_COLUMN_60" vbProcedure="false">#REF!</definedName>
    <definedName function="false" hidden="true" name="XREF_COLUMN_61" vbProcedure="false">#REF!</definedName>
    <definedName function="false" hidden="true" name="XREF_COLUMN_62" vbProcedure="false">#REF!</definedName>
    <definedName function="false" hidden="true" name="XREF_COLUMN_63" vbProcedure="false">#REF!</definedName>
    <definedName function="false" hidden="true" name="XREF_COLUMN_64" vbProcedure="false">#REF!</definedName>
    <definedName function="false" hidden="true" name="XREF_COLUMN_65" vbProcedure="false">#REF!</definedName>
    <definedName function="false" hidden="true" name="XREF_COLUMN_66" vbProcedure="false">#REF!</definedName>
    <definedName function="false" hidden="true" name="XREF_COLUMN_67" vbProcedure="false">#REF!</definedName>
    <definedName function="false" hidden="true" name="XREF_COLUMN_68" vbProcedure="false">#REF!</definedName>
    <definedName function="false" hidden="true" name="XREF_COLUMN_69" vbProcedure="false">#REF!</definedName>
    <definedName function="false" hidden="true" name="XREF_COLUMN_7" vbProcedure="false">#REF!</definedName>
    <definedName function="false" hidden="true" name="XREF_COLUMN_70" vbProcedure="false">#REF!</definedName>
    <definedName function="false" hidden="true" name="XREF_COLUMN_71" vbProcedure="false">#REF!</definedName>
    <definedName function="false" hidden="true" name="XREF_COLUMN_72" vbProcedure="false">#REF!</definedName>
    <definedName function="false" hidden="true" name="XREF_COLUMN_73" vbProcedure="false">#REF!</definedName>
    <definedName function="false" hidden="true" name="XREF_COLUMN_74" vbProcedure="false">#REF!</definedName>
    <definedName function="false" hidden="true" name="XREF_COLUMN_75" vbProcedure="false">#REF!</definedName>
    <definedName function="false" hidden="true" name="XREF_COLUMN_76" vbProcedure="false">#REF!</definedName>
    <definedName function="false" hidden="true" name="XREF_COLUMN_77" vbProcedure="false">#REF!</definedName>
    <definedName function="false" hidden="true" name="XREF_COLUMN_79" vbProcedure="false">#REF!</definedName>
    <definedName function="false" hidden="true" name="XREF_COLUMN_8" vbProcedure="false">#REF!</definedName>
    <definedName function="false" hidden="true" name="XREF_COLUMN_81" vbProcedure="false">#REF!</definedName>
    <definedName function="false" hidden="true" name="XREF_COLUMN_83" vbProcedure="false">#REF!</definedName>
    <definedName function="false" hidden="true" name="XREF_COLUMN_87" vbProcedure="false">#REF!</definedName>
    <definedName function="false" hidden="true" name="XREF_COLUMN_89" vbProcedure="false">#REF!</definedName>
    <definedName function="false" hidden="true" name="XREF_COLUMN_9" vbProcedure="false">#REF!</definedName>
    <definedName function="false" hidden="true" name="XREF_COLUMN_91" vbProcedure="false">#REF!</definedName>
    <definedName function="false" hidden="true" name="XREF_COLUMN_93" vbProcedure="false">#REF!</definedName>
    <definedName function="false" hidden="true" name="XREF_COLUMN_95" vbProcedure="false">#REF!</definedName>
    <definedName function="false" hidden="true" name="XREF_COLUMN_97" vbProcedure="false">#REF!</definedName>
    <definedName function="false" hidden="true" name="xroiklop5633" vbProcedure="false">#REF!</definedName>
    <definedName function="false" hidden="true" name="XS" vbProcedure="false">{#N/A,#N/A,FALSE,"단축1";#N/A,#N/A,FALSE,"단축2";#N/A,#N/A,FALSE,"단축3";#N/A,#N/A,FALSE,"장축";#N/A,#N/A,FALSE,"4WD"}</definedName>
    <definedName function="false" hidden="true" name="xtc"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XVX" vbProcedure="false">{#N/A,#N/A,FALSE,"초도품";#N/A,#N/A,FALSE,"초도품 (2)";#N/A,#N/A,FALSE,"초도품 (3)";#N/A,#N/A,FALSE,"초도품 (4)";#N/A,#N/A,FALSE,"초도품 (5)";#N/A,#N/A,FALSE,"초도품 (6)"}</definedName>
    <definedName function="false" hidden="true" name="xxa"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XXNBX" vbProcedure="false">{#N/A,#N/A,FALSE,"초도품";#N/A,#N/A,FALSE,"초도품 (2)";#N/A,#N/A,FALSE,"초도품 (3)";#N/A,#N/A,FALSE,"초도품 (4)";#N/A,#N/A,FALSE,"초도품 (5)";#N/A,#N/A,FALSE,"초도품 (6)"}</definedName>
    <definedName function="false" hidden="true" name="xxxx" vbProcedure="false">{"CSheet",#N/A,FALSE,"C";"SmCap",#N/A,FALSE,"VAL1";"GulfCoast",#N/A,FALSE,"VAL1";"nav",#N/A,FALSE,"NAV";"Summary",#N/A,FALSE,"NAV"}</definedName>
    <definedName function="false" hidden="true" name="xxxxx" vbProcedure="false">{"'7-2지역별'!$A$1:$R$44"}</definedName>
    <definedName function="false" hidden="true" name="xxxxxx"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name="xxxxxxx" vbProcedure="false">{"trademark1",#N/A,FALSE,"Trademark(s) and Trade Name(s)"}</definedName>
    <definedName function="false" hidden="true" name="xxxxxxxx" vbProcedure="false">{"histincome",#N/A,FALSE,"hyfins";"closing balance",#N/A,FALSE,"hyfins"}</definedName>
    <definedName function="false" hidden="true" name="xyz" vbProcedure="false">{"histincome",#N/A,FALSE,"hyfins";"closing balance",#N/A,FALSE,"hyfins"}</definedName>
    <definedName function="false" hidden="true" name="xzzx" vbProcedure="false">{"'7-2지역별'!$A$1:$R$44"}</definedName>
    <definedName function="false" hidden="true" name="Y2K" vbProcedure="false">#REF!</definedName>
    <definedName function="false" hidden="true" name="ygj" vbProcedure="false">{#N/A,#N/A,TRUE,"Y생산";#N/A,#N/A,TRUE,"Y판매";#N/A,#N/A,TRUE,"Y총물량";#N/A,#N/A,TRUE,"Y능력";#N/A,#N/A,TRUE,"YKD"}</definedName>
    <definedName function="false" hidden="true" name="yhntynt" vbProcedure="false">{#N/A,#N/A,FALSE,"단축1";#N/A,#N/A,FALSE,"단축2";#N/A,#N/A,FALSE,"단축3";#N/A,#N/A,FALSE,"장축";#N/A,#N/A,FALSE,"4WD"}</definedName>
    <definedName function="false" hidden="true" name="yhyhhyyhhy" vbProcedure="false">{"'7-2지역별'!$A$1:$R$44"}</definedName>
    <definedName function="false" hidden="true" name="yn" vbProcedure="false">#REF!</definedName>
    <definedName function="false" hidden="true" name="youh" vbProcedure="false">{#N/A,#N/A,FALSE,"AD_Purchase";#N/A,#N/A,FALSE,"Credit";#N/A,#N/A,FALSE,"PF Acquisition";#N/A,#N/A,FALSE,"PF Offering"}</definedName>
    <definedName function="false" hidden="true" name="yrju" vbProcedure="false">{#N/A,#N/A,TRUE,"Y생산";#N/A,#N/A,TRUE,"Y판매";#N/A,#N/A,TRUE,"Y총물량";#N/A,#N/A,TRUE,"Y능력";#N/A,#N/A,TRUE,"YKD"}</definedName>
    <definedName function="false" hidden="true" name="ytjhg" vbProcedure="false">{"'7-2지역별'!$A$1:$R$44"}</definedName>
    <definedName function="false" hidden="true" name="ytk" vbProcedure="false">{#N/A,#N/A,FALSE,"96 3월물량표";#N/A,#N/A,FALSE,"96 4월물량표";#N/A,#N/A,FALSE,"96 5월물량표"}</definedName>
    <definedName function="false" hidden="true" name="yygvvvv" vbProcedure="false">{"'7-2지역별'!$A$1:$R$44"}</definedName>
    <definedName function="false" hidden="true" name="yyhh" vbProcedure="false">#REF!</definedName>
    <definedName function="false" hidden="true" name="YYHY" vbProcedure="false">{#N/A,#N/A,FALSE,"단축1";#N/A,#N/A,FALSE,"단축2";#N/A,#N/A,FALSE,"단축3";#N/A,#N/A,FALSE,"장축";#N/A,#N/A,FALSE,"4WD"}</definedName>
    <definedName function="false" hidden="true" name="yyyyy"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yyyyyy" vbProcedure="false">{"'7-2지역별'!$A$1:$R$44"}</definedName>
    <definedName function="false" hidden="true" name="z"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name="Z0" vbProcedure="false">{#N/A,#N/A,FALSE,"KMC최종회의(7월) 자료"}</definedName>
    <definedName function="false" hidden="true" name="zazz" vbProcedure="false">{"'7-2지역별'!$A$1:$R$44"}</definedName>
    <definedName function="false" hidden="true" name="ZCXB" vbProcedure="false">{#N/A,#N/A,FALSE,"을지 (4)";#N/A,#N/A,FALSE,"을지 (5)";#N/A,#N/A,FALSE,"을지 (6)"}</definedName>
    <definedName function="false" hidden="true" name="zdf" vbProcedure="false">{#N/A,#N/A,TRUE,"Falcons_Standalone";#N/A,#N/A,TRUE,"Target_Input";#N/A,#N/A,TRUE,"Target_Calendarized"}</definedName>
    <definedName function="false" hidden="true" name="ZDHGKSDLG" vbProcedure="false">{#N/A,#N/A,FALSE,"인원";#N/A,#N/A,FALSE,"비용2";#N/A,#N/A,FALSE,"비용1";#N/A,#N/A,FALSE,"비용";#N/A,#N/A,FALSE,"보증2";#N/A,#N/A,FALSE,"보증1";#N/A,#N/A,FALSE,"보증";#N/A,#N/A,FALSE,"손익1";#N/A,#N/A,FALSE,"손익";#N/A,#N/A,FALSE,"부서별매출";#N/A,#N/A,FALSE,"매출"}</definedName>
    <definedName function="false" hidden="true" name="zsdcas" vbProcedure="false">{#N/A,#N/A,TRUE,"Y생산";#N/A,#N/A,TRUE,"Y판매";#N/A,#N/A,TRUE,"Y총물량";#N/A,#N/A,TRUE,"Y능력";#N/A,#N/A,TRUE,"YKD"}</definedName>
    <definedName function="false" hidden="true" name="zsr" vbProcedure="false">{#N/A,#N/A,FALSE,"을지 (4)";#N/A,#N/A,FALSE,"을지 (5)";#N/A,#N/A,FALSE,"을지 (6)"}</definedName>
    <definedName function="false" hidden="true" name="ZX" vbProcedure="false">{#N/A,#N/A,FALSE,"초도품";#N/A,#N/A,FALSE,"초도품 (2)";#N/A,#N/A,FALSE,"초도품 (3)";#N/A,#N/A,FALSE,"초도품 (4)";#N/A,#N/A,FALSE,"초도품 (5)";#N/A,#N/A,FALSE,"초도품 (6)"}</definedName>
    <definedName function="false" hidden="true" name="ZXCBZB" vbProcedure="false">{#N/A,#N/A,FALSE,"을지 (4)";#N/A,#N/A,FALSE,"을지 (5)";#N/A,#N/A,FALSE,"을지 (6)"}</definedName>
    <definedName function="false" hidden="true" name="ZXCZXC" vbProcedure="false">#REF!</definedName>
    <definedName function="false" hidden="true" name="zxzxzxzx" vbProcedure="false">{"'7-2지역별'!$A$1:$R$44"}</definedName>
    <definedName function="false" hidden="true" name="zzaz" vbProcedure="false">{"'7-2지역별'!$A$1:$R$44"}</definedName>
    <definedName function="false" hidden="true" name="zzz.." vbProcedure="false">{#N/A,#N/A,TRUE,"GEM Total";#N/A,#N/A,TRUE,"Final Assembly";#N/A,#N/A,TRUE,"Cleaning";#N/A,#N/A,TRUE,"Schooping,Clearing";#N/A,#N/A,TRUE,"Winding"}</definedName>
    <definedName function="false" hidden="true" name="zzza" vbProcedure="false">{"'7-2지역별'!$A$1:$R$44"}</definedName>
    <definedName function="false" hidden="true" name="zzzas" vbProcedure="false">{"'7-2지역별'!$A$1:$R$44"}</definedName>
    <definedName function="false" hidden="true" name="zzzs" vbProcedure="false">{"'7-2지역별'!$A$1:$R$44"}</definedName>
    <definedName function="false" hidden="true" name="zzzzw" vbProcedure="false">{"'7-2지역별'!$A$1:$R$44"}</definedName>
    <definedName function="false" hidden="true" name="zzzzzx" vbProcedure="false">{#N/A,#N/A,TRUE,"Y생산";#N/A,#N/A,TRUE,"Y판매";#N/A,#N/A,TRUE,"Y총물량";#N/A,#N/A,TRUE,"Y능력";#N/A,#N/A,TRUE,"YKD"}</definedName>
    <definedName function="false" hidden="true" name="zzzzzz" vbProcedure="false">{#N/A,#N/A,TRUE,"Y생산";#N/A,#N/A,TRUE,"Y판매";#N/A,#N/A,TRUE,"Y총물량";#N/A,#N/A,TRUE,"Y능력";#N/A,#N/A,TRUE,"YKD"}</definedName>
    <definedName function="false" hidden="true" name="zzzzzzzzz" vbProcedure="false">{#N/A,#N/A,FALSE,"96 3월물량표";#N/A,#N/A,FALSE,"96 4월물량표";#N/A,#N/A,FALSE,"96 5월물량표"}</definedName>
    <definedName function="false" hidden="true" name="Z_030BCFA9_A76B_11D1_B759_08000E21FF8D_.wvu.Cols" vbProcedure="false">#REF!,#REF!,#REF!</definedName>
    <definedName function="false" hidden="true" name="Z_030BCFA9_A76B_11D1_B759_08000E21FF8D_.wvu.FilterData" vbProcedure="false">#REF!</definedName>
    <definedName function="false" hidden="true" name="Z_030BCFA9_A76B_11D1_B759_08000E21FF8D_.wvu.PrintArea" vbProcedure="false">#REF!</definedName>
    <definedName function="false" hidden="true" name="Z_030BCFA9_A76B_11D1_B759_08000E21FF8D_.wvu.PrintTitles" vbProcedure="false">#REF!</definedName>
    <definedName function="false" hidden="true" name="Z_07079D02_EE42_11D6_91B9_000102FBE832_.wvu.Cols" vbProcedure="false">#REF!,#REF!</definedName>
    <definedName function="false" hidden="true" name="Z_1202DC9B_9768_11D8_8D45_0050FC84FAB4_.wvu.Cols" vbProcedure="false">#REF!</definedName>
    <definedName function="false" hidden="true" name="Z_1202DC9B_9768_11D8_8D45_0050FC84FAB4_.wvu.FilterData" vbProcedure="false">#REF!</definedName>
    <definedName function="false" hidden="true" name="Z_1202DC9B_9768_11D8_8D45_0050FC84FAB4_.wvu.PrintTitles" vbProcedure="false">#REF!</definedName>
    <definedName function="false" hidden="true" name="Z_1202DC9B_9768_11D8_8D45_0050FC84FAB4_.wvu.Rows" vbProcedure="false">#REF!</definedName>
    <definedName function="false" hidden="true" name="Z_332CA821_6D7A_11D5_B762_00A0C90CFCF0_.wvu.PrintArea" vbProcedure="false">#REF!</definedName>
    <definedName function="false" hidden="true" name="Z_33376133_CFCA_11D4_9FDE_000103021132_.wvu.Cols" vbProcedure="false">#REF!,#REF!</definedName>
    <definedName function="false" hidden="true" name="Z_33376133_CFCA_11D4_9FDE_000103021132_.wvu.Rows" vbProcedure="false">#REF!</definedName>
    <definedName function="false" hidden="true" name="Z_3D783072_E136_11D8_9440_000102FBE832_.wvu.Cols" vbProcedure="false">#REF!</definedName>
    <definedName function="false" hidden="true" name="Z_3D783072_E136_11D8_9440_000102FBE832_.wvu.FilterData" vbProcedure="false">#REF!</definedName>
    <definedName function="false" hidden="true" name="Z_3D783072_E136_11D8_9440_000102FBE832_.wvu.Rows" vbProcedure="false">#REF!,#REF!,#REF!</definedName>
    <definedName function="false" hidden="true" name="Z_65726B72_CEFC_11D4_AA53_00010301C464_.wvu.Cols" vbProcedure="false">#REF!,#REF!</definedName>
    <definedName function="false" hidden="true" name="Z_65726B72_CEFC_11D4_AA53_00010301C464_.wvu.Rows" vbProcedure="false">#REF!</definedName>
    <definedName function="false" hidden="true" name="Z_9E088746_552C_11D7_943F_000102FBE832_.wvu.Cols" vbProcedure="false">#REF!</definedName>
    <definedName function="false" hidden="true" name="Z_9E088746_552C_11D7_943F_000102FBE832_.wvu.FilterData" vbProcedure="false">#REF!</definedName>
    <definedName function="false" hidden="true" name="Z_9E088746_552C_11D7_943F_000102FBE832_.wvu.PrintTitles" vbProcedure="false">#REF!</definedName>
    <definedName function="false" hidden="true" name="Z_9E088746_552C_11D7_943F_000102FBE832_.wvu.Rows" vbProcedure="false">#REF!,#REF!,#REF!</definedName>
    <definedName function="false" hidden="true" name="Z_AEDA2F62_E789_11D8_9440_000102FBE832_.wvu.Cols" vbProcedure="false">#REF!</definedName>
    <definedName function="false" hidden="true" name="Z_AFA96123_A975_11D7_B716_00001CDB7501_.wvu.Cols" vbProcedure="false">#REF!,#REF!,#REF!,#REF!,#REF!,#REF!</definedName>
    <definedName function="false" hidden="true" name="Z_B07BEC82_F1D1_11D8_9440_000102FBE832_.wvu.Cols" vbProcedure="false">#REF!</definedName>
    <definedName function="false" hidden="true" name="Z_B07BEC82_F1D1_11D8_9440_000102FBE832_.wvu.FilterData" vbProcedure="false">#REF!</definedName>
    <definedName function="false" hidden="true" name="Z_B07BEC82_F1D1_11D8_9440_000102FBE832_.wvu.PrintTitles" vbProcedure="false">#REF!</definedName>
    <definedName function="false" hidden="true" name="Z_B07BEC82_F1D1_11D8_9440_000102FBE832_.wvu.Rows" vbProcedure="false">#REF!,#REF!,#REF!</definedName>
    <definedName function="false" hidden="true" name="Z_C00E0055_D79E_11D4_84AD_00D0B7B3CB09_.wvu.Cols" vbProcedure="false">#REF!,#REF!</definedName>
    <definedName function="false" hidden="true" name="Z_C00E0055_D79E_11D4_84AD_00D0B7B3CB09_.wvu.Rows" vbProcedure="false">#REF!</definedName>
    <definedName function="false" hidden="true" name="\\" vbProcedure="false">{#N/A,#N/A,FALSE,"단축1";#N/A,#N/A,FALSE,"단축2";#N/A,#N/A,FALSE,"단축3";#N/A,#N/A,FALSE,"장축";#N/A,#N/A,FALSE,"4WD"}</definedName>
    <definedName function="false" hidden="true" name="_10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0HP2_" vbProcedure="false">{#N/A,#N/A,FALSE,"단축1";#N/A,#N/A,FALSE,"단축2";#N/A,#N/A,FALSE,"단축3";#N/A,#N/A,FALSE,"장축";#N/A,#N/A,FALSE,"4WD"}</definedName>
    <definedName function="false" hidden="true" name="_100Q423_" vbProcedure="false">{"'7-2지역별'!$A$1:$R$44"}</definedName>
    <definedName function="false" hidden="true" name="_100Q5555_" vbProcedure="false">{"'7-2지역별'!$A$1:$R$44"}</definedName>
    <definedName function="false" hidden="true" name="_10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0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1DD2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101Q1233_" vbProcedure="false">{"'7-2지역별'!$A$1:$R$44"}</definedName>
    <definedName function="false" hidden="true" name="_10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0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2Q5555_" vbProcedure="false">{"'7-2지역별'!$A$1:$R$44"}</definedName>
    <definedName function="false" hidden="true" name="_102Q5678_" vbProcedure="false">{"'7-2지역별'!$A$1:$R$44"}</definedName>
    <definedName function="false" hidden="true" name="_10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0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3Q423_" vbProcedure="false">{"'7-2지역별'!$A$1:$R$44"}</definedName>
    <definedName function="false" hidden="true" name="_1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0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4k7_" vbProcedure="false">{#N/A,#N/A,FALSE,"단축1";#N/A,#N/A,FALSE,"단축2";#N/A,#N/A,FALSE,"단축3";#N/A,#N/A,FALSE,"장축";#N/A,#N/A,FALSE,"4WD"}</definedName>
    <definedName function="false" hidden="true" name="_104Q43456_" vbProcedure="false">{"'7-2지역별'!$A$1:$R$44"}</definedName>
    <definedName function="false" hidden="true" name="_104Q5678_" vbProcedure="false">{"'7-2지역별'!$A$1:$R$44"}</definedName>
    <definedName function="false" hidden="true" name="_104s1_" vbProcedure="false">{#N/A,#N/A,FALSE,"UNIT";#N/A,#N/A,FALSE,"UNIT";#N/A,#N/A,FALSE,"계정"}</definedName>
    <definedName function="false" hidden="true" name="_1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0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5s10_" vbProcedure="false">{#N/A,#N/A,FALSE,"UNIT";#N/A,#N/A,FALSE,"UNIT";#N/A,#N/A,FALSE,"계정"}</definedName>
    <definedName function="false" hidden="true" name="_1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0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6Q123_" vbProcedure="false">{"'7-2지역별'!$A$1:$R$44"}</definedName>
    <definedName function="false" hidden="true" name="_106Q5678_" vbProcedure="false">{"'7-2지역별'!$A$1:$R$44"}</definedName>
    <definedName function="false" hidden="true" name="_106Q65465_" vbProcedure="false">{"'7-2지역별'!$A$1:$R$44"}</definedName>
    <definedName function="false" hidden="true" name="_106s11_" vbProcedure="false">{#N/A,#N/A,FALSE,"UNIT";#N/A,#N/A,FALSE,"UNIT";#N/A,#N/A,FALSE,"계정"}</definedName>
    <definedName function="false" hidden="true" name="_10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0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7s12_" vbProcedure="false">{#N/A,#N/A,FALSE,"UNIT";#N/A,#N/A,FALSE,"UNIT";#N/A,#N/A,FALSE,"계정"}</definedName>
    <definedName function="false" hidden="true" name="_10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0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8k8_" vbProcedure="false">{#N/A,#N/A,FALSE,"단축1";#N/A,#N/A,FALSE,"단축2";#N/A,#N/A,FALSE,"단축3";#N/A,#N/A,FALSE,"장축";#N/A,#N/A,FALSE,"4WD"}</definedName>
    <definedName function="false" hidden="true" name="_108Q2342_" vbProcedure="false">{"'7-2지역별'!$A$1:$R$44"}</definedName>
    <definedName function="false" hidden="true" name="_108Q43456_" vbProcedure="false">{"'7-2지역별'!$A$1:$R$44"}</definedName>
    <definedName function="false" hidden="true" name="_108Q65465_" vbProcedure="false">{"'7-2지역별'!$A$1:$R$44"}</definedName>
    <definedName function="false" hidden="true" name="_108s13_" vbProcedure="false">{#N/A,#N/A,FALSE,"UNIT";#N/A,#N/A,FALSE,"UNIT";#N/A,#N/A,FALSE,"계정"}</definedName>
    <definedName function="false" hidden="true" name="_10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0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0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0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0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09Q54_" vbProcedure="false">{"'7-2지역별'!$A$1:$R$44"}</definedName>
    <definedName function="false" hidden="true" name="_109s14_" vbProcedure="false">{#N/A,#N/A,FALSE,"UNIT";#N/A,#N/A,FALSE,"UNIT";#N/A,#N/A,FALSE,"계정"}</definedName>
    <definedName function="false" hidden="true" name="_10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0AA4_" vbProcedure="false">{#N/A,#N/A,FALSE,"신규dep";#N/A,#N/A,FALSE,"신규dep-금형상각후";#N/A,#N/A,FALSE,"신규dep-연구비상각후";#N/A,#N/A,FALSE,"신규dep-기계,공구상각후"}</definedName>
    <definedName function="false" hidden="true" name="_10DE33_" vbProcedure="false">{"'7-2지역별'!$A$1:$R$44"}</definedName>
    <definedName function="false" hidden="true" name="_10E45_" vbProcedure="false">{"'7-2지역별'!$A$1:$R$44"}</definedName>
    <definedName function="false" hidden="true" name="_1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1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0Q54_" vbProcedure="false">{"'7-2지역별'!$A$1:$R$44"}</definedName>
    <definedName function="false" hidden="true" name="_110Q65465_" vbProcedure="false">{"'7-2지역별'!$A$1:$R$44"}</definedName>
    <definedName function="false" hidden="true" name="_110Q6765_" vbProcedure="false">{"'7-2지역별'!$A$1:$R$44"}</definedName>
    <definedName function="false" hidden="true" name="_110s16_" vbProcedure="false">{#N/A,#N/A,FALSE,"UNIT";#N/A,#N/A,FALSE,"UNIT";#N/A,#N/A,FALSE,"계정"}</definedName>
    <definedName function="false" hidden="true" name="_11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1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1s17_" vbProcedure="false">{#N/A,#N/A,FALSE,"UNIT";#N/A,#N/A,FALSE,"UNIT";#N/A,#N/A,FALSE,"계정"}</definedName>
    <definedName function="false" hidden="true" name="_11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1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2k9_" vbProcedure="false">{#N/A,#N/A,FALSE,"단축1";#N/A,#N/A,FALSE,"단축2";#N/A,#N/A,FALSE,"단축3";#N/A,#N/A,FALSE,"장축";#N/A,#N/A,FALSE,"4WD"}</definedName>
    <definedName function="false" hidden="true" name="_112Q6765_" vbProcedure="false">{"'7-2지역별'!$A$1:$R$44"}</definedName>
    <definedName function="false" hidden="true" name="_112s2_" vbProcedure="false">{#N/A,#N/A,FALSE,"UNIT";#N/A,#N/A,FALSE,"UNIT";#N/A,#N/A,FALSE,"계정"}</definedName>
    <definedName function="false" hidden="true" name="_11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1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3Q54_" vbProcedure="false">{"'7-2지역별'!$A$1:$R$44"}</definedName>
    <definedName function="false" hidden="true" name="_113s3_" vbProcedure="false">{#N/A,#N/A,FALSE,"UNIT";#N/A,#N/A,FALSE,"UNIT";#N/A,#N/A,FALSE,"계정"}</definedName>
    <definedName function="false" hidden="true" name="_11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1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4Q1232_" vbProcedure="false">{"'7-2지역별'!$A$1:$R$44"}</definedName>
    <definedName function="false" hidden="true" name="_114Q543_" vbProcedure="false">{"'7-2지역별'!$A$1:$R$44"}</definedName>
    <definedName function="false" hidden="true" name="_114Q6765_" vbProcedure="false">{"'7-2지역별'!$A$1:$R$44"}</definedName>
    <definedName function="false" hidden="true" name="_114Q765_" vbProcedure="false">{"'7-2지역별'!$A$1:$R$44"}</definedName>
    <definedName function="false" hidden="true" name="_114s4_" vbProcedure="false">{#N/A,#N/A,FALSE,"UNIT";#N/A,#N/A,FALSE,"UNIT";#N/A,#N/A,FALSE,"계정"}</definedName>
    <definedName function="false" hidden="true" name="_11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1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5Q343_" vbProcedure="false">{"'7-2지역별'!$A$1:$R$44"}</definedName>
    <definedName function="false" hidden="true" name="_115s5_" vbProcedure="false">{#N/A,#N/A,FALSE,"UNIT";#N/A,#N/A,FALSE,"UNIT";#N/A,#N/A,FALSE,"계정"}</definedName>
    <definedName function="false" hidden="true" name="_11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1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6P2_" vbProcedure="false">{#N/A,#N/A,FALSE,"단축1";#N/A,#N/A,FALSE,"단축2";#N/A,#N/A,FALSE,"단축3";#N/A,#N/A,FALSE,"장축";#N/A,#N/A,FALSE,"4WD"}</definedName>
    <definedName function="false" hidden="true" name="_116Q765_" vbProcedure="false">{"'7-2지역별'!$A$1:$R$44"}</definedName>
    <definedName function="false" hidden="true" name="_116s6_" vbProcedure="false">{#N/A,#N/A,FALSE,"UNIT";#N/A,#N/A,FALSE,"UNIT";#N/A,#N/A,FALSE,"계정"}</definedName>
    <definedName function="false" hidden="true" name="_11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1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7s9_" vbProcedure="false">{#N/A,#N/A,FALSE,"UNIT";#N/A,#N/A,FALSE,"UNIT";#N/A,#N/A,FALSE,"계정"}</definedName>
    <definedName function="false" hidden="true" name="_11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1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8Q543_" vbProcedure="false">{"'7-2지역별'!$A$1:$R$44"}</definedName>
    <definedName function="false" hidden="true" name="_118Q7655_" vbProcedure="false">{"'7-2지역별'!$A$1:$R$44"}</definedName>
    <definedName function="false" hidden="true" name="_118Q765_" vbProcedure="false">{"'7-2지역별'!$A$1:$R$44"}</definedName>
    <definedName function="false" hidden="true" name="_11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1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1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1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1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19Q5434_" vbProcedure="false">{"'7-2지역별'!$A$1:$R$44"}</definedName>
    <definedName function="false" hidden="true" name="_11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1DE33_" vbProcedure="false">{"'7-2지역별'!$A$1:$R$44"}</definedName>
    <definedName function="false" hidden="true" name="_11HP02_" vbProcedure="false">{#N/A,#N/A,FALSE,"단축1";#N/A,#N/A,FALSE,"단축2";#N/A,#N/A,FALSE,"단축3";#N/A,#N/A,FALSE,"장축";#N/A,#N/A,FALSE,"4WD"}</definedName>
    <definedName function="false" hidden="true" name="_1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1__0_S" vbProcedure="false">#REF!</definedName>
    <definedName function="false" hidden="true" name="_12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0Q5434_" vbProcedure="false">{"'7-2지역별'!$A$1:$R$44"}</definedName>
    <definedName function="false" hidden="true" name="_120Q7655_" vbProcedure="false">{"'7-2지역별'!$A$1:$R$44"}</definedName>
    <definedName function="false" hidden="true" name="_12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2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2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2Q1233_" vbProcedure="false">{"'7-2지역별'!$A$1:$R$44"}</definedName>
    <definedName function="false" hidden="true" name="_122Q345_" vbProcedure="false">{"'7-2지역별'!$A$1:$R$44"}</definedName>
    <definedName function="false" hidden="true" name="_122Q7655_" vbProcedure="false">{"'7-2지역별'!$A$1:$R$44"}</definedName>
    <definedName function="false" hidden="true" name="_122Q7687_" vbProcedure="false">{"'7-2지역별'!$A$1:$R$44"}</definedName>
    <definedName function="false" hidden="true" name="_122T2_" vbProcedure="false">{#N/A,#N/A,FALSE,"단축1";#N/A,#N/A,FALSE,"단축2";#N/A,#N/A,FALSE,"단축3";#N/A,#N/A,FALSE,"장축";#N/A,#N/A,FALSE,"4WD"}</definedName>
    <definedName function="false" hidden="true" name="_12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2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3Q5434_" vbProcedure="false">{"'7-2지역별'!$A$1:$R$44"}</definedName>
    <definedName function="false" hidden="true" name="_12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2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4Q5555_" vbProcedure="false">{"'7-2지역별'!$A$1:$R$44"}</definedName>
    <definedName function="false" hidden="true" name="_124Q7687_" vbProcedure="false">{"'7-2지역별'!$A$1:$R$44"}</definedName>
    <definedName function="false" hidden="true" name="_124T200_" vbProcedure="false">{#N/A,#N/A,FALSE,"단축1";#N/A,#N/A,FALSE,"단축2";#N/A,#N/A,FALSE,"단축3";#N/A,#N/A,FALSE,"장축";#N/A,#N/A,FALSE,"4WD"}</definedName>
    <definedName function="false" hidden="true" name="_124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2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5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2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6Q7687_" vbProcedure="false">{"'7-2지역별'!$A$1:$R$44"}</definedName>
    <definedName function="false" hidden="true" name="_126Q876_" vbProcedure="false">{"'7-2지역별'!$A$1:$R$44"}</definedName>
    <definedName function="false" hidden="true" name="_126T3_" vbProcedure="false">{#N/A,#N/A,FALSE,"단축1";#N/A,#N/A,FALSE,"단축2";#N/A,#N/A,FALSE,"단축3";#N/A,#N/A,FALSE,"장축";#N/A,#N/A,FALSE,"4WD"}</definedName>
    <definedName function="false" hidden="true" name="_126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2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7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2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2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2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2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28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28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28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28Q5555_" vbProcedure="false">{"'7-2지역별'!$A$1:$R$44"}</definedName>
    <definedName function="false" hidden="true" name="_128Q876_" vbProcedure="false">{"'7-2지역별'!$A$1:$R$44"}</definedName>
    <definedName function="false" hidden="true" name="_128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29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29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29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29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29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29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29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29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29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29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29Q423_" vbProcedure="false">{"'7-2지역별'!$A$1:$R$44"}</definedName>
    <definedName function="false" hidden="true" name="_129Q5678_" vbProcedure="false">{"'7-2지역별'!$A$1:$R$44"}</definedName>
    <definedName function="false" hidden="true" name="_129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2DE33_" vbProcedure="false">{"'7-2지역별'!$A$1:$R$44"}</definedName>
    <definedName function="false" hidden="true" name="_12E45_" vbProcedure="false">{"'7-2지역별'!$A$1:$R$44"}</definedName>
    <definedName function="false" hidden="true" name="_12h2_" vbProcedure="false">{"'7-2지역별'!$A$1:$R$44"}</definedName>
    <definedName function="false" hidden="true" name="_12HP2_" vbProcedure="false">{#N/A,#N/A,FALSE,"단축1";#N/A,#N/A,FALSE,"단축2";#N/A,#N/A,FALSE,"단축3";#N/A,#N/A,FALSE,"장축";#N/A,#N/A,FALSE,"4WD"}</definedName>
    <definedName function="false" hidden="true" name="_1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2_____123Graph_BCHART_3" vbProcedure="false">#REF!</definedName>
    <definedName function="false" hidden="true" name="_130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0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0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0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0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0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0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0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0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0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0Q2342_" vbProcedure="false">{"'7-2지역별'!$A$1:$R$44"}</definedName>
    <definedName function="false" hidden="true" name="_130Q5678_" vbProcedure="false">{"'7-2지역별'!$A$1:$R$44"}</definedName>
    <definedName function="false" hidden="true" name="_130Q876_" vbProcedure="false">{"'7-2지역별'!$A$1:$R$44"}</definedName>
    <definedName function="false" hidden="true" name="_130Q98_" vbProcedure="false">{"'7-2지역별'!$A$1:$R$44"}</definedName>
    <definedName function="false" hidden="true" name="_130T5_" vbProcedure="false">{#N/A,#N/A,FALSE,"단축1";#N/A,#N/A,FALSE,"단축2";#N/A,#N/A,FALSE,"단축3";#N/A,#N/A,FALSE,"장축";#N/A,#N/A,FALSE,"4WD"}</definedName>
    <definedName function="false" hidden="true" name="_130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31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1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1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1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1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1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1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1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1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1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1V210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131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32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2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2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2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2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2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2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2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2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2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2Q98_" vbProcedure="false">{"'7-2지역별'!$A$1:$R$44"}</definedName>
    <definedName function="false" hidden="true" name="_132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33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3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3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3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3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3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3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3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3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3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3Q5678_" vbProcedure="false">{"'7-2지역별'!$A$1:$R$44"}</definedName>
    <definedName function="false" hidden="true" name="_133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34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4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4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4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4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4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4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4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4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4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4Q65465_" vbProcedure="false">{"'7-2지역별'!$A$1:$R$44"}</definedName>
    <definedName function="false" hidden="true" name="_134Q98_" vbProcedure="false">{"'7-2지역별'!$A$1:$R$44"}</definedName>
    <definedName function="false" hidden="true" name="_134t45445_" vbProcedure="false">{"'7-2지역별'!$A$1:$R$44"}</definedName>
    <definedName function="false" hidden="true" name="_134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34__0_S" vbProcedure="false">#REF!</definedName>
    <definedName function="false" hidden="true" name="_135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5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5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5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5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5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5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5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5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5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5AA4_" vbProcedure="false">{#N/A,#N/A,FALSE,"신규dep";#N/A,#N/A,FALSE,"신규dep-금형상각후";#N/A,#N/A,FALSE,"신규dep-연구비상각후";#N/A,#N/A,FALSE,"신규dep-기계,공구상각후"}</definedName>
    <definedName function="false" hidden="true" name="_135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36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6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6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6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6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6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6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6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6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6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6Q43456_" vbProcedure="false">{"'7-2지역별'!$A$1:$R$44"}</definedName>
    <definedName function="false" hidden="true" name="_136t45445_" vbProcedure="false">{"'7-2지역별'!$A$1:$R$44"}</definedName>
    <definedName function="false" hidden="true" name="_136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37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7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7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7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7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7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37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37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37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37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7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38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38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38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38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8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38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38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387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88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389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38Q343_" vbProcedure="false">{"'7-2지역별'!$A$1:$R$44"}</definedName>
    <definedName function="false" hidden="true" name="_138Q65465_" vbProcedure="false">{"'7-2지역별'!$A$1:$R$44"}</definedName>
    <definedName function="false" hidden="true" name="_138t45445_" vbProcedure="false">{"'7-2지역별'!$A$1:$R$44"}</definedName>
    <definedName function="false" hidden="true" name="_138W12324_" vbProcedure="false">{"'7-2지역별'!$A$1:$R$44"}</definedName>
    <definedName function="false" hidden="true" name="_138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390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391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92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393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394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39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9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39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39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39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39Q6765_" vbProcedure="false">{"'7-2지역별'!$A$1:$R$44"}</definedName>
    <definedName function="false" hidden="true" name="_13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3DK101_" vbProcedure="false">#REF!</definedName>
    <definedName function="false" hidden="true" name="_13E45_" vbProcedure="false">{"'7-2지역별'!$A$1:$R$44"}</definedName>
    <definedName function="false" hidden="true" name="_13h3_" vbProcedure="false">{"'7-2지역별'!$A$1:$R$44"}</definedName>
    <definedName function="false" hidden="true" name="_13k7_" vbProcedure="false">{#N/A,#N/A,FALSE,"단축1";#N/A,#N/A,FALSE,"단축2";#N/A,#N/A,FALSE,"단축3";#N/A,#N/A,FALSE,"장축";#N/A,#N/A,FALSE,"4WD"}</definedName>
    <definedName function="false" hidden="true" name="_1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40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0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0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0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0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0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0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07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08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09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0Q6765_" vbProcedure="false">{"'7-2지역별'!$A$1:$R$44"}</definedName>
    <definedName function="false" hidden="true" name="_140W12324_" vbProcedure="false">{"'7-2지역별'!$A$1:$R$44"}</definedName>
    <definedName function="false" hidden="true" name="_14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410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11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12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13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14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1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1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1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1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1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42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2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2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2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42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42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42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42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2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2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2W12324_" vbProcedure="false">{"'7-2지역별'!$A$1:$R$44"}</definedName>
    <definedName function="false" hidden="true" name="_142W322_" vbProcedure="false">{"'7-2지역별'!$A$1:$R$44"}</definedName>
    <definedName function="false" hidden="true" name="_142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43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3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3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3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3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35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36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37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38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3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3Q54_" vbProcedure="false">{"'7-2지역별'!$A$1:$R$44"}</definedName>
    <definedName function="false" hidden="true" name="_143Q6765_" vbProcedure="false">{"'7-2지역별'!$A$1:$R$44"}</definedName>
    <definedName function="false" hidden="true" name="_143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44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4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4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4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4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4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4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4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4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4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4Q765_" vbProcedure="false">{"'7-2지역별'!$A$1:$R$44"}</definedName>
    <definedName function="false" hidden="true" name="_144W322_" vbProcedure="false">{"'7-2지역별'!$A$1:$R$44"}</definedName>
    <definedName function="false" hidden="true" name="_144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45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5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5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5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5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55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56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57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58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5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5Y200_" vbProcedure="false">{#N/A,#N/A,FALSE,"단축1";#N/A,#N/A,FALSE,"단축2";#N/A,#N/A,FALSE,"단축3";#N/A,#N/A,FALSE,"장축";#N/A,#N/A,FALSE,"4WD"}</definedName>
    <definedName function="false" hidden="true" name="_14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46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6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6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6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6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6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6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6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6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6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6Q345_" vbProcedure="false">{"'7-2지역별'!$A$1:$R$44"}</definedName>
    <definedName function="false" hidden="true" name="_146W322_" vbProcedure="false">{"'7-2지역별'!$A$1:$R$44"}</definedName>
    <definedName function="false" hidden="true" name="_146W4454_" vbProcedure="false">{"'7-2지역별'!$A$1:$R$44"}</definedName>
    <definedName function="false" hidden="true" name="_14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47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7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47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47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47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47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7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7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7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7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47____S" vbProcedure="false">#REF!</definedName>
    <definedName function="false" hidden="true" name="_148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8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8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8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8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8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8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8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8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8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8Q765_" vbProcedure="false">{"'7-2지역별'!$A$1:$R$44"}</definedName>
    <definedName function="false" hidden="true" name="_148W4454_" vbProcedure="false">{"'7-2지역별'!$A$1:$R$44"}</definedName>
    <definedName function="false" hidden="true" name="_14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49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91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92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93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94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9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9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49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49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49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49d1_" vbProcedure="false">{#N/A,#N/A,FALSE,"신규dep";#N/A,#N/A,FALSE,"신규dep-금형상각후";#N/A,#N/A,FALSE,"신규dep-연구비상각후";#N/A,#N/A,FALSE,"신규dep-기계,공구상각후"}</definedName>
    <definedName function="false" hidden="true" name="_149Q7655_" vbProcedure="false">{"'7-2지역별'!$A$1:$R$44"}</definedName>
    <definedName function="false" hidden="true" name="_14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4DE33_" vbProcedure="false">{"'7-2지역별'!$A$1:$R$44"}</definedName>
    <definedName function="false" hidden="true" name="_14DK2_" vbProcedure="false">#REF!</definedName>
    <definedName function="false" hidden="true" name="_14h4_" vbProcedure="false">{"'7-2지역별'!$A$1:$R$44"}</definedName>
    <definedName function="false" hidden="true" name="_14k8_" vbProcedure="false">{#N/A,#N/A,FALSE,"단축1";#N/A,#N/A,FALSE,"단축2";#N/A,#N/A,FALSE,"단축3";#N/A,#N/A,FALSE,"장축";#N/A,#N/A,FALSE,"4WD"}</definedName>
    <definedName function="false" hidden="true" name="_1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50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0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0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0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0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0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0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0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0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0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0d2_" vbProcedure="false">{#N/A,#N/A,FALSE,"신규dep";#N/A,#N/A,FALSE,"신규dep-금형상각후";#N/A,#N/A,FALSE,"신규dep-연구비상각후";#N/A,#N/A,FALSE,"신규dep-기계,공구상각후"}</definedName>
    <definedName function="false" hidden="true" name="_150Q543_" vbProcedure="false">{"'7-2지역별'!$A$1:$R$44"}</definedName>
    <definedName function="false" hidden="true" name="_150Q7655_" vbProcedure="false">{"'7-2지역별'!$A$1:$R$44"}</definedName>
    <definedName function="false" hidden="true" name="_150W4454_" vbProcedure="false">{"'7-2지역별'!$A$1:$R$44"}</definedName>
    <definedName function="false" hidden="true" name="_150W53_" vbProcedure="false">{"'7-2지역별'!$A$1:$R$44"}</definedName>
    <definedName function="false" hidden="true" name="_15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50__0_S" vbProcedure="false">#REF!</definedName>
    <definedName function="false" hidden="true" name="_151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11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12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13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14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1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1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1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1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1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51__0_S" vbProcedure="false">#REF!</definedName>
    <definedName function="false" hidden="true" name="_152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2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2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23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name="_1524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name="_1525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name="_1526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1527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name="_1528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name="_1529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name="_152W53_" vbProcedure="false">{"'7-2지역별'!$A$1:$R$44"}</definedName>
    <definedName function="false" hidden="true" name="_15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530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1531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name="_1532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name="_1533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name="_1534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1535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name="_1536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name="_1537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name="_1538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15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53Q7655_" vbProcedure="false">{"'7-2지역별'!$A$1:$R$44"}</definedName>
    <definedName function="false" hidden="true" name="_15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5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5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5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5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5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5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5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5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54Q423_" vbProcedure="false">{"'7-2지역별'!$A$1:$R$44"}</definedName>
    <definedName function="false" hidden="true" name="_154Q7687_" vbProcedure="false">{"'7-2지역별'!$A$1:$R$44"}</definedName>
    <definedName function="false" hidden="true" name="_154W53_" vbProcedure="false">{"'7-2지역별'!$A$1:$R$44"}</definedName>
    <definedName function="false" hidden="true" name="_154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5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5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55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55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55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55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55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55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55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55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55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56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56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56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56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56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56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56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5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5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56y45546_" vbProcedure="false">{"'7-2지역별'!$A$1:$R$44"}</definedName>
    <definedName function="false" hidden="true" name="_156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5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5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5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5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5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5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5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7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57e1_" vbProcedure="false">{#N/A,#N/A,FALSE,"단축1";#N/A,#N/A,FALSE,"단축2";#N/A,#N/A,FALSE,"단축3";#N/A,#N/A,FALSE,"장축";#N/A,#N/A,FALSE,"4WD"}</definedName>
    <definedName function="false" hidden="true" name="_157Q5434_" vbProcedure="false">{"'7-2지역별'!$A$1:$R$44"}</definedName>
    <definedName function="false" hidden="true" name="_157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57____S" vbProcedure="false">#REF!</definedName>
    <definedName function="false" hidden="true" name="_158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58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58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583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584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585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58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587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1588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1589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158e2_" vbProcedure="false">{#N/A,#N/A,FALSE,"단축1";#N/A,#N/A,FALSE,"단축2";#N/A,#N/A,FALSE,"단축3";#N/A,#N/A,FALSE,"장축";#N/A,#N/A,FALSE,"4WD"}</definedName>
    <definedName function="false" hidden="true" name="_158Q7687_" vbProcedure="false">{"'7-2지역별'!$A$1:$R$44"}</definedName>
    <definedName function="false" hidden="true" name="_158y45546_" vbProcedure="false">{"'7-2지역별'!$A$1:$R$44"}</definedName>
    <definedName function="false" hidden="true" name="_158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590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591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1592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1593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1594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5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5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5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5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5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59e3_" vbProcedure="false">{#N/A,#N/A,FALSE,"단축1";#N/A,#N/A,FALSE,"단축2";#N/A,#N/A,FALSE,"단축3";#N/A,#N/A,FALSE,"장축";#N/A,#N/A,FALSE,"4WD"}</definedName>
    <definedName function="false" hidden="true" name="_159Q876_" vbProcedure="false">{"'7-2지역별'!$A$1:$R$44"}</definedName>
    <definedName function="false" hidden="true" name="_159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5DK5_" vbProcedure="false">#REF!</definedName>
    <definedName function="false" hidden="true" name="_15E45_" vbProcedure="false">{"'7-2지역별'!$A$1:$R$44"}</definedName>
    <definedName function="false" hidden="true" name="_15h2_" vbProcedure="false">{"'7-2지역별'!$A$1:$R$44"}</definedName>
    <definedName function="false" hidden="true" name="_15h5_" vbProcedure="false">{"'7-2지역별'!$A$1:$R$44"}</definedName>
    <definedName function="false" hidden="true" name="_15k9_" vbProcedure="false">{#N/A,#N/A,FALSE,"단축1";#N/A,#N/A,FALSE,"단축2";#N/A,#N/A,FALSE,"단축3";#N/A,#N/A,FALSE,"장축";#N/A,#N/A,FALSE,"4WD"}</definedName>
    <definedName function="false" hidden="true" name="_1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5_____123Graph_CCHART_3" vbProcedure="false">#REF!</definedName>
    <definedName function="false" hidden="true" name="_16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6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6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6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6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6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6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6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60e4_" vbProcedure="false">{#N/A,#N/A,FALSE,"단축1";#N/A,#N/A,FALSE,"단축2";#N/A,#N/A,FALSE,"단축3";#N/A,#N/A,FALSE,"장축";#N/A,#N/A,FALSE,"4WD"}</definedName>
    <definedName function="false" hidden="true" name="_160Q876_" vbProcedure="false">{"'7-2지역별'!$A$1:$R$44"}</definedName>
    <definedName function="false" hidden="true" name="_160y45546_" vbProcedure="false">{"'7-2지역별'!$A$1:$R$44"}</definedName>
    <definedName function="false" hidden="true" name="_160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60____S" vbProcedure="false">#REF!</definedName>
    <definedName function="false" hidden="true" name="_16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6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6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6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1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name="_161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name="_161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name="_161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61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name="_161e5_" vbProcedure="false">{#N/A,#N/A,FALSE,"단축1";#N/A,#N/A,FALSE,"단축2";#N/A,#N/A,FALSE,"단축3";#N/A,#N/A,FALSE,"장축";#N/A,#N/A,FALSE,"4WD"}</definedName>
    <definedName function="false" hidden="true" name="_161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62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name="_162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name="_162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62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name="_162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name="_162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name="_162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62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name="_162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name="_162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name="_162e6_" vbProcedure="false">{#N/A,#N/A,FALSE,"단축1";#N/A,#N/A,FALSE,"단축2";#N/A,#N/A,FALSE,"단축3";#N/A,#N/A,FALSE,"장축";#N/A,#N/A,FALSE,"4WD"}</definedName>
    <definedName function="false" hidden="true" name="_162Q43456_" vbProcedure="false">{"'7-2지역별'!$A$1:$R$44"}</definedName>
    <definedName function="false" hidden="true" name="_162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62__0_S" vbProcedure="false">#REF!</definedName>
    <definedName function="false" hidden="true" name="_163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6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6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6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6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3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63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63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63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1639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63e7_" vbProcedure="false">{#N/A,#N/A,FALSE,"신규dep";#N/A,#N/A,FALSE,"신규dep-금형상각후";#N/A,#N/A,FALSE,"신규dep-연구비상각후";#N/A,#N/A,FALSE,"신규dep-기계,공구상각후"}</definedName>
    <definedName function="false" hidden="true" name="_163Q876_" vbProcedure="false">{"'7-2지역별'!$A$1:$R$44"}</definedName>
    <definedName function="false" hidden="true" name="_163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63____S" vbProcedure="false">#REF!</definedName>
    <definedName function="false" hidden="true" name="_1640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641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642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164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164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164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1646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1647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1648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1649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164e8_" vbProcedure="false">{#N/A,#N/A,FALSE,"신규dep";#N/A,#N/A,FALSE,"신규dep-금형상각후";#N/A,#N/A,FALSE,"신규dep-연구비상각후";#N/A,#N/A,FALSE,"신규dep-기계,공구상각후"}</definedName>
    <definedName function="false" hidden="true" name="_164Q5555_" vbProcedure="false">{"'7-2지역별'!$A$1:$R$44"}</definedName>
    <definedName function="false" hidden="true" name="_164Q98_" vbProcedure="false">{"'7-2지역별'!$A$1:$R$44"}</definedName>
    <definedName function="false" hidden="true" name="_164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65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16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16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16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16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6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6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6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165e9_" vbProcedure="false">{#N/A,#N/A,FALSE,"단축1";#N/A,#N/A,FALSE,"단축2";#N/A,#N/A,FALSE,"단축3";#N/A,#N/A,FALSE,"장축";#N/A,#N/A,FALSE,"4WD"}</definedName>
    <definedName function="false" hidden="true" name="_165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66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66__0_S" vbProcedure="false">#REF!</definedName>
    <definedName function="false" hidden="true" name="_167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68Q98_" vbProcedure="false">{"'7-2지역별'!$A$1:$R$44"}</definedName>
    <definedName function="false" hidden="true" name="_168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69t45445_" vbProcedure="false">{"'7-2지역별'!$A$1:$R$44"}</definedName>
    <definedName function="false" hidden="true" name="_16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6E45_" vbProcedure="false">{"'7-2지역별'!$A$1:$R$44"}</definedName>
    <definedName function="false" hidden="true" name="_16o1_" vbProcedure="false">#REF!</definedName>
    <definedName function="false" hidden="true" name="_16P2_" vbProcedure="false">{#N/A,#N/A,FALSE,"단축1";#N/A,#N/A,FALSE,"단축2";#N/A,#N/A,FALSE,"단축3";#N/A,#N/A,FALSE,"장축";#N/A,#N/A,FALSE,"4WD"}</definedName>
    <definedName function="false" hidden="true" name="_16_123Grap" vbProcedure="false">#REF!</definedName>
    <definedName function="false" hidden="true" name="_1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70Q54_" vbProcedure="false">{"'7-2지역별'!$A$1:$R$44"}</definedName>
    <definedName function="false" hidden="true" name="_170t45445_" vbProcedure="false">{"'7-2지역별'!$A$1:$R$44"}</definedName>
    <definedName function="false" hidden="true" name="_17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71Q5678_" vbProcedure="false">{"'7-2지역별'!$A$1:$R$44"}</definedName>
    <definedName function="false" hidden="true" name="_17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72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73t45445_" vbProcedure="false">{"'7-2지역별'!$A$1:$R$44"}</definedName>
    <definedName function="false" hidden="true" name="_173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74W12324_" vbProcedure="false">{"'7-2지역별'!$A$1:$R$44"}</definedName>
    <definedName function="false" hidden="true" name="_174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75A3_" vbProcedure="false">{#N/A,#N/A,FALSE,"단축1";#N/A,#N/A,FALSE,"단축2";#N/A,#N/A,FALSE,"단축3";#N/A,#N/A,FALSE,"장축";#N/A,#N/A,FALSE,"4WD"}</definedName>
    <definedName function="false" hidden="true" name="_175HP02_" vbProcedure="false">{#N/A,#N/A,FALSE,"단축1";#N/A,#N/A,FALSE,"단축2";#N/A,#N/A,FALSE,"단축3";#N/A,#N/A,FALSE,"장축";#N/A,#N/A,FALSE,"4WD"}</definedName>
    <definedName function="false" hidden="true" name="_17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76HP2_" vbProcedure="false">{#N/A,#N/A,FALSE,"단축1";#N/A,#N/A,FALSE,"단축2";#N/A,#N/A,FALSE,"단축3";#N/A,#N/A,FALSE,"장축";#N/A,#N/A,FALSE,"4WD"}</definedName>
    <definedName function="false" hidden="true" name="_17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7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78k7_" vbProcedure="false">{#N/A,#N/A,FALSE,"단축1";#N/A,#N/A,FALSE,"단축2";#N/A,#N/A,FALSE,"단축3";#N/A,#N/A,FALSE,"장축";#N/A,#N/A,FALSE,"4WD"}</definedName>
    <definedName function="false" hidden="true" name="_178Q543_" vbProcedure="false">{"'7-2지역별'!$A$1:$R$44"}</definedName>
    <definedName function="false" hidden="true" name="_178Q65465_" vbProcedure="false">{"'7-2지역별'!$A$1:$R$44"}</definedName>
    <definedName function="false" hidden="true" name="_178W12324_" vbProcedure="false">{"'7-2지역별'!$A$1:$R$44"}</definedName>
    <definedName function="false" hidden="true" name="_17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79k8_" vbProcedure="false">{#N/A,#N/A,FALSE,"단축1";#N/A,#N/A,FALSE,"단축2";#N/A,#N/A,FALSE,"단축3";#N/A,#N/A,FALSE,"장축";#N/A,#N/A,FALSE,"4WD"}</definedName>
    <definedName function="false" hidden="true" name="_179W322_" vbProcedure="false">{"'7-2지역별'!$A$1:$R$44"}</definedName>
    <definedName function="false" hidden="true" name="_17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7DE33_" vbProcedure="false">{"'7-2지역별'!$A$1:$R$44"}</definedName>
    <definedName function="false" hidden="true" name="_17E45_" vbProcedure="false">{"'7-2지역별'!$A$1:$R$44"}</definedName>
    <definedName function="false" hidden="true" name="_17h2_" vbProcedure="false">{"'7-2지역별'!$A$1:$R$44"}</definedName>
    <definedName function="false" hidden="true" name="_17h3_" vbProcedure="false">{"'7-2지역별'!$A$1:$R$44"}</definedName>
    <definedName function="false" hidden="true" name="_17Q098_" vbProcedure="false">{"'7-2지역별'!$A$1:$R$44"}</definedName>
    <definedName function="false" hidden="true" name="_17T2_" vbProcedure="false">{#N/A,#N/A,FALSE,"단축1";#N/A,#N/A,FALSE,"단축2";#N/A,#N/A,FALSE,"단축3";#N/A,#N/A,FALSE,"장축";#N/A,#N/A,FALSE,"4WD"}</definedName>
    <definedName function="false" hidden="true" name="_1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180k9_" vbProcedure="false">{#N/A,#N/A,FALSE,"단축1";#N/A,#N/A,FALSE,"단축2";#N/A,#N/A,FALSE,"단축3";#N/A,#N/A,FALSE,"장축";#N/A,#N/A,FALSE,"4WD"}</definedName>
    <definedName function="false" hidden="true" name="_180W322_" vbProcedure="false">{"'7-2지역별'!$A$1:$R$44"}</definedName>
    <definedName function="false" hidden="true" name="_18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81O11_" vbProcedure="false">{#N/A,#N/A,FALSE,"단축1";#N/A,#N/A,FALSE,"단축2";#N/A,#N/A,FALSE,"단축3";#N/A,#N/A,FALSE,"장축";#N/A,#N/A,FALSE,"4WD"}</definedName>
    <definedName function="false" hidden="true" name="_18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name="_182P2_" vbProcedure="false">{#N/A,#N/A,FALSE,"단축1";#N/A,#N/A,FALSE,"단축2";#N/A,#N/A,FALSE,"단축3";#N/A,#N/A,FALSE,"장축";#N/A,#N/A,FALSE,"4WD"}</definedName>
    <definedName function="false" hidden="true" name="_18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name="_183W322_" vbProcedure="false">{"'7-2지역별'!$A$1:$R$44"}</definedName>
    <definedName function="false" hidden="true" name="_18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name="_184W4454_" vbProcedure="false">{"'7-2지역별'!$A$1:$R$44"}</definedName>
    <definedName function="false" hidden="true" name="_184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85Q6765_" vbProcedure="false">{"'7-2지역별'!$A$1:$R$44"}</definedName>
    <definedName function="false" hidden="true" name="_185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86q1_" vbProcedure="false">{#N/A,#N/A,FALSE,"단축1";#N/A,#N/A,FALSE,"단축2";#N/A,#N/A,FALSE,"단축3";#N/A,#N/A,FALSE,"장축";#N/A,#N/A,FALSE,"4WD"}</definedName>
    <definedName function="false" hidden="true" name="_186Q5434_" vbProcedure="false">{"'7-2지역별'!$A$1:$R$44"}</definedName>
    <definedName function="false" hidden="true" name="_186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87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88q5_" vbProcedure="false">{#N/A,#N/A,FALSE,"신규dep";#N/A,#N/A,FALSE,"신규dep-금형상각후";#N/A,#N/A,FALSE,"신규dep-연구비상각후";#N/A,#N/A,FALSE,"신규dep-기계,공구상각후"}</definedName>
    <definedName function="false" hidden="true" name="_188W4454_" vbProcedure="false">{"'7-2지역별'!$A$1:$R$44"}</definedName>
    <definedName function="false" hidden="true" name="_188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89q6_" vbProcedure="false">{#N/A,#N/A,FALSE,"신규dep";#N/A,#N/A,FALSE,"신규dep-금형상각후";#N/A,#N/A,FALSE,"신규dep-연구비상각후";#N/A,#N/A,FALSE,"신규dep-기계,공구상각후"}</definedName>
    <definedName function="false" hidden="true" name="_189W53_" vbProcedure="false">{"'7-2지역별'!$A$1:$R$44"}</definedName>
    <definedName function="false" hidden="true" name="_189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8E45_" vbProcedure="false">{"'7-2지역별'!$A$1:$R$44"}</definedName>
    <definedName function="false" hidden="true" name="_18Q11_" vbProcedure="false">{"'7-2지역별'!$A$1:$R$44"}</definedName>
    <definedName function="false" hidden="true" name="_18T3_" vbProcedure="false">{#N/A,#N/A,FALSE,"단축1";#N/A,#N/A,FALSE,"단축2";#N/A,#N/A,FALSE,"단축3";#N/A,#N/A,FALSE,"장축";#N/A,#N/A,FALSE,"4WD"}</definedName>
    <definedName function="false" hidden="true" name="_1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18______0_S" vbProcedure="false">#REF!</definedName>
    <definedName function="false" hidden="true" name="_190q7_" vbProcedure="false">{#N/A,#N/A,FALSE,"신규dep";#N/A,#N/A,FALSE,"신규dep-금형상각후";#N/A,#N/A,FALSE,"신규dep-연구비상각후";#N/A,#N/A,FALSE,"신규dep-기계,공구상각후"}</definedName>
    <definedName function="false" hidden="true" name="_190W53_" vbProcedure="false">{"'7-2지역별'!$A$1:$R$44"}</definedName>
    <definedName function="false" hidden="true" name="_190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91q9_" vbProcedure="false">{#N/A,#N/A,FALSE,"신규dep";#N/A,#N/A,FALSE,"신규dep-금형상각후";#N/A,#N/A,FALSE,"신규dep-연구비상각후";#N/A,#N/A,FALSE,"신규dep-기계,공구상각후"}</definedName>
    <definedName function="false" hidden="true" name="_191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92Q765_" vbProcedure="false">{"'7-2지역별'!$A$1:$R$44"}</definedName>
    <definedName function="false" hidden="true" name="_192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93W53_" vbProcedure="false">{"'7-2지역별'!$A$1:$R$44"}</definedName>
    <definedName function="false" hidden="true" name="_193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94Q5555_" vbProcedure="false">{"'7-2지역별'!$A$1:$R$44"}</definedName>
    <definedName function="false" hidden="true" name="_194s1_" vbProcedure="false">{#N/A,#N/A,FALSE,"신규dep";#N/A,#N/A,FALSE,"신규dep-금형상각후";#N/A,#N/A,FALSE,"신규dep-연구비상각후";#N/A,#N/A,FALSE,"신규dep-기계,공구상각후"}</definedName>
    <definedName function="false" hidden="true" name="_194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95s2_" vbProcedure="false">{#N/A,#N/A,FALSE,"신규dep";#N/A,#N/A,FALSE,"신규dep-금형상각후";#N/A,#N/A,FALSE,"신규dep-연구비상각후";#N/A,#N/A,FALSE,"신규dep-기계,공구상각후"}</definedName>
    <definedName function="false" hidden="true" name="_195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96s3_" vbProcedure="false">{#N/A,#N/A,FALSE,"단축1";#N/A,#N/A,FALSE,"단축2";#N/A,#N/A,FALSE,"단축3";#N/A,#N/A,FALSE,"장축";#N/A,#N/A,FALSE,"4WD"}</definedName>
    <definedName function="false" hidden="true" name="_196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97s4_" vbProcedure="false">{#N/A,#N/A,FALSE,"단축1";#N/A,#N/A,FALSE,"단축2";#N/A,#N/A,FALSE,"단축3";#N/A,#N/A,FALSE,"장축";#N/A,#N/A,FALSE,"4WD"}</definedName>
    <definedName function="false" hidden="true" name="_197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198s5_" vbProcedure="false">{#N/A,#N/A,FALSE,"신규dep";#N/A,#N/A,FALSE,"신규dep-금형상각후";#N/A,#N/A,FALSE,"신규dep-연구비상각후";#N/A,#N/A,FALSE,"신규dep-기계,공구상각후"}</definedName>
    <definedName function="false" hidden="true" name="_198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198____S" vbProcedure="false">#REF!</definedName>
    <definedName function="false" hidden="true" name="_199Q7655_" vbProcedure="false">{"'7-2지역별'!$A$1:$R$44"}</definedName>
    <definedName function="false" hidden="true" name="_199s6_" vbProcedure="false">{#N/A,#N/A,FALSE,"신규dep";#N/A,#N/A,FALSE,"신규dep-금형상각후";#N/A,#N/A,FALSE,"신규dep-연구비상각후";#N/A,#N/A,FALSE,"신규dep-기계,공구상각후"}</definedName>
    <definedName function="false" hidden="true" name="_199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19h3_" vbProcedure="false">{"'7-2지역별'!$A$1:$R$44"}</definedName>
    <definedName function="false" hidden="true" name="_19h4_" vbProcedure="false">{"'7-2지역별'!$A$1:$R$44"}</definedName>
    <definedName function="false" hidden="true" name="_19Q11234_" vbProcedure="false">{"'7-2지역별'!$A$1:$R$44"}</definedName>
    <definedName function="false" hidden="true" name="_19T5_" vbProcedure="false">{#N/A,#N/A,FALSE,"단축1";#N/A,#N/A,FALSE,"단축2";#N/A,#N/A,FALSE,"단축3";#N/A,#N/A,FALSE,"장축";#N/A,#N/A,FALSE,"4WD"}</definedName>
    <definedName function="false" hidden="true" name="_19_0__123Grap" vbProcedure="false">#REF!</definedName>
    <definedName function="false" hidden="true" name="_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9_____123Graph_ACHART_3" vbProcedure="false">#REF!</definedName>
    <definedName function="false" hidden="true" name="_1a123_" vbProcedure="false">#REF!</definedName>
    <definedName function="false" hidden="true" name="_1K12345_" vbProcedure="false">#REF!</definedName>
    <definedName function="false" hidden="true" name="_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1__0_S" vbProcedure="false">#REF!</definedName>
    <definedName function="false" hidden="true" name="_200s7_" vbProcedure="false">{#N/A,#N/A,FALSE,"신규dep";#N/A,#N/A,FALSE,"신규dep-금형상각후";#N/A,#N/A,FALSE,"신규dep-연구비상각후";#N/A,#N/A,FALSE,"신규dep-기계,공구상각후"}</definedName>
    <definedName function="false" hidden="true" name="_200y45546_" vbProcedure="false">{"'7-2지역별'!$A$1:$R$44"}</definedName>
    <definedName function="false" hidden="true" name="_200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01s8_" vbProcedure="false">{#N/A,#N/A,FALSE,"신규dep";#N/A,#N/A,FALSE,"신규dep-금형상각후";#N/A,#N/A,FALSE,"신규dep-연구비상각후";#N/A,#N/A,FALSE,"신규dep-기계,공구상각후"}</definedName>
    <definedName function="false" hidden="true" name="_201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01____S" vbProcedure="false">#REF!</definedName>
    <definedName function="false" hidden="true" name="_202Q5678_" vbProcedure="false">{"'7-2지역별'!$A$1:$R$44"}</definedName>
    <definedName function="false" hidden="true" name="_202T2_" vbProcedure="false">{#N/A,#N/A,FALSE,"단축1";#N/A,#N/A,FALSE,"단축2";#N/A,#N/A,FALSE,"단축3";#N/A,#N/A,FALSE,"장축";#N/A,#N/A,FALSE,"4WD"}</definedName>
    <definedName function="false" hidden="true" name="_202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03T3_" vbProcedure="false">{#N/A,#N/A,FALSE,"단축1";#N/A,#N/A,FALSE,"단축2";#N/A,#N/A,FALSE,"단축3";#N/A,#N/A,FALSE,"장축";#N/A,#N/A,FALSE,"4WD"}</definedName>
    <definedName function="false" hidden="true" name="_203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04T5_" vbProcedure="false">{#N/A,#N/A,FALSE,"단축1";#N/A,#N/A,FALSE,"단축2";#N/A,#N/A,FALSE,"단축3";#N/A,#N/A,FALSE,"장축";#N/A,#N/A,FALSE,"4WD"}</definedName>
    <definedName function="false" hidden="true" name="_204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05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05____S" vbProcedure="false">#REF!</definedName>
    <definedName function="false" hidden="true" name="_206Q7687_" vbProcedure="false">{"'7-2지역별'!$A$1:$R$44"}</definedName>
    <definedName function="false" hidden="true" name="_206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07w1_" vbProcedure="false">{#N/A,#N/A,FALSE,"신규dep";#N/A,#N/A,FALSE,"신규dep-금형상각후";#N/A,#N/A,FALSE,"신규dep-연구비상각후";#N/A,#N/A,FALSE,"신규dep-기계,공구상각후"}</definedName>
    <definedName function="false" hidden="true" name="_207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08w3_" vbProcedure="false">{#N/A,#N/A,FALSE,"신규dep";#N/A,#N/A,FALSE,"신규dep-금형상각후";#N/A,#N/A,FALSE,"신규dep-연구비상각후";#N/A,#N/A,FALSE,"신규dep-기계,공구상각후"}</definedName>
    <definedName function="false" hidden="true" name="_208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09w4_" vbProcedure="false">{#N/A,#N/A,FALSE,"단축1";#N/A,#N/A,FALSE,"단축2";#N/A,#N/A,FALSE,"단축3";#N/A,#N/A,FALSE,"장축";#N/A,#N/A,FALSE,"4WD"}</definedName>
    <definedName function="false" hidden="true" name="_209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0Q12_" vbProcedure="false">{"'7-2지역별'!$A$1:$R$44"}</definedName>
    <definedName function="false" hidden="true" name="_20_0__123Grap" vbProcedure="false">#REF!</definedName>
    <definedName function="false" hidden="true" name="_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20_____123Graph_BCHART_3" vbProcedure="false">#REF!</definedName>
    <definedName function="false" hidden="true" name="_20__0_S" vbProcedure="false">#REF!</definedName>
    <definedName function="false" hidden="true" name="_210Q65465_" vbProcedure="false">{"'7-2지역별'!$A$1:$R$44"}</definedName>
    <definedName function="false" hidden="true" name="_210w5_" vbProcedure="false">{#N/A,#N/A,FALSE,"신규dep";#N/A,#N/A,FALSE,"신규dep-금형상각후";#N/A,#N/A,FALSE,"신규dep-연구비상각후";#N/A,#N/A,FALSE,"신규dep-기계,공구상각후"}</definedName>
    <definedName function="false" hidden="true" name="_210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10__0_S" vbProcedure="false">#REF!</definedName>
    <definedName function="false" hidden="true" name="_211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12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13Q876_" vbProcedure="false">{"'7-2지역별'!$A$1:$R$44"}</definedName>
    <definedName function="false" hidden="true" name="_213z1_" vbProcedure="false">{#N/A,#N/A,FALSE,"단축1";#N/A,#N/A,FALSE,"단축2";#N/A,#N/A,FALSE,"단축3";#N/A,#N/A,FALSE,"장축";#N/A,#N/A,FALSE,"4WD"}</definedName>
    <definedName function="false" hidden="true" name="_213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14DE33_" vbProcedure="false">{"'7-2지역별'!$A$1:$R$44"}</definedName>
    <definedName function="false" hidden="true" name="_214z2_" vbProcedure="false">{#N/A,#N/A,FALSE,"단축1";#N/A,#N/A,FALSE,"단축2";#N/A,#N/A,FALSE,"단축3";#N/A,#N/A,FALSE,"장축";#N/A,#N/A,FALSE,"4WD"}</definedName>
    <definedName function="false" hidden="true" name="_214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15z4_" vbProcedure="false">{#N/A,#N/A,FALSE,"단축1";#N/A,#N/A,FALSE,"단축2";#N/A,#N/A,FALSE,"단축3";#N/A,#N/A,FALSE,"장축";#N/A,#N/A,FALSE,"4WD"}</definedName>
    <definedName function="false" hidden="true" name="_215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16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17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name="_217__0_S" vbProcedure="false">#REF!</definedName>
    <definedName function="false" hidden="true" name="_218Q6765_" vbProcedure="false">{"'7-2지역별'!$A$1:$R$44"}</definedName>
    <definedName function="false" hidden="true" name="_218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name="_219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name="_21E45_" vbProcedure="false">{"'7-2지역별'!$A$1:$R$44"}</definedName>
    <definedName function="false" hidden="true" name="_21h2_" vbProcedure="false">{"'7-2지역별'!$A$1:$R$44"}</definedName>
    <definedName function="false" hidden="true" name="_21h4_" vbProcedure="false">{"'7-2지역별'!$A$1:$R$44"}</definedName>
    <definedName function="false" hidden="true" name="_21h5_" vbProcedure="false">{"'7-2지역별'!$A$1:$R$44"}</definedName>
    <definedName function="false" hidden="true" name="_21Q123_" vbProcedure="false">{"'7-2지역별'!$A$1:$R$44"}</definedName>
    <definedName function="false" hidden="true" name="_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21_____123Graph_CCHART_3" vbProcedure="false">#REF!</definedName>
    <definedName function="false" hidden="true" name="_220Q98_" vbProcedure="false">{"'7-2지역별'!$A$1:$R$44"}</definedName>
    <definedName function="false" hidden="true" name="_220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21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22E45_" vbProcedure="false">{"'7-2지역별'!$A$1:$R$44"}</definedName>
    <definedName function="false" hidden="true" name="_222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2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2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2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26Q765_" vbProcedure="false">{"'7-2지역별'!$A$1:$R$44"}</definedName>
    <definedName function="false" hidden="true" name="_226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27t45445_" vbProcedure="false">{"'7-2지역별'!$A$1:$R$44"}</definedName>
    <definedName function="false" hidden="true" name="_227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28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29h2_" vbProcedure="false">{"'7-2지역별'!$A$1:$R$44"}</definedName>
    <definedName function="false" hidden="true" name="_229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2E45_" vbProcedure="false">{"'7-2지역별'!$A$1:$R$44"}</definedName>
    <definedName function="false" hidden="true" name="_22o1_" vbProcedure="false">#REF!</definedName>
    <definedName function="false" hidden="true" name="_22Q1232_" vbProcedure="false">{"'7-2지역별'!$A$1:$R$44"}</definedName>
    <definedName function="false" hidden="true" name="_2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22______0_S" vbProcedure="false">#REF!</definedName>
    <definedName function="false" hidden="true" name="_22_____0_S" vbProcedure="false">#REF!</definedName>
    <definedName function="false" hidden="true" name="_230h3_" vbProcedure="false">{"'7-2지역별'!$A$1:$R$44"}</definedName>
    <definedName function="false" hidden="true" name="_230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31h4_" vbProcedure="false">{"'7-2지역별'!$A$1:$R$44"}</definedName>
    <definedName function="false" hidden="true" name="_231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32h5_" vbProcedure="false">{"'7-2지역별'!$A$1:$R$44"}</definedName>
    <definedName function="false" hidden="true" name="_232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33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34Q7655_" vbProcedure="false">{"'7-2지역별'!$A$1:$R$44"}</definedName>
    <definedName function="false" hidden="true" name="_234W12324_" vbProcedure="false">{"'7-2지역별'!$A$1:$R$44"}</definedName>
    <definedName function="false" hidden="true" name="_234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35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36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37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38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39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3h2_" vbProcedure="false">{"'7-2지역별'!$A$1:$R$44"}</definedName>
    <definedName function="false" hidden="true" name="_23h3_" vbProcedure="false">{"'7-2지역별'!$A$1:$R$44"}</definedName>
    <definedName function="false" hidden="true" name="_23h5_" vbProcedure="false">{"'7-2지역별'!$A$1:$R$44"}</definedName>
    <definedName function="false" hidden="true" name="_23Q1233_" vbProcedure="false">{"'7-2지역별'!$A$1:$R$44"}</definedName>
    <definedName function="false" hidden="true" name="_2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240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41W322_" vbProcedure="false">{"'7-2지역별'!$A$1:$R$44"}</definedName>
    <definedName function="false" hidden="true" name="_241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42o1_" vbProcedure="false">#REF!</definedName>
    <definedName function="false" hidden="true" name="_242Q7687_" vbProcedure="false">{"'7-2지역별'!$A$1:$R$44"}</definedName>
    <definedName function="false" hidden="true" name="_242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43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44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45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46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47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48W4454_" vbProcedure="false">{"'7-2지역별'!$A$1:$R$44"}</definedName>
    <definedName function="false" hidden="true" name="_248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49P4_" vbProcedure="false">{#N/A,#N/A,FALSE,"단축1";#N/A,#N/A,FALSE,"단축2";#N/A,#N/A,FALSE,"단축3";#N/A,#N/A,FALSE,"장축";#N/A,#N/A,FALSE,"4WD"}</definedName>
    <definedName function="false" hidden="true" name="_249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4o1_" vbProcedure="false">#REF!</definedName>
    <definedName function="false" hidden="true" name="_24Q098_" vbProcedure="false">{"'7-2지역별'!$A$1:$R$44"}</definedName>
    <definedName function="false" hidden="true" name="_24Q2342_" vbProcedure="false">{"'7-2지역별'!$A$1:$R$44"}</definedName>
    <definedName function="false" hidden="true" name="_2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24_____0_S" vbProcedure="false">#REF!</definedName>
    <definedName function="false" hidden="true" name="_250Q876_" vbProcedure="false">{"'7-2지역별'!$A$1:$R$44"}</definedName>
    <definedName function="false" hidden="true" name="_250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51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52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53Q098_" vbProcedure="false">{"'7-2지역별'!$A$1:$R$44"}</definedName>
    <definedName function="false" hidden="true" name="_25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name="_25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name="_255Q11_" vbProcedure="false">{"'7-2지역별'!$A$1:$R$44"}</definedName>
    <definedName function="false" hidden="true" name="_255W53_" vbProcedure="false">{"'7-2지역별'!$A$1:$R$44"}</definedName>
    <definedName function="false" hidden="true" name="_25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name="_256Q11234_" vbProcedure="false">{"'7-2지역별'!$A$1:$R$44"}</definedName>
    <definedName function="false" hidden="true" name="_256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57Q12_" vbProcedure="false">{"'7-2지역별'!$A$1:$R$44"}</definedName>
    <definedName function="false" hidden="true" name="_257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58Q123_" vbProcedure="false">{"'7-2지역별'!$A$1:$R$44"}</definedName>
    <definedName function="false" hidden="true" name="_258Q98_" vbProcedure="false">{"'7-2지역별'!$A$1:$R$44"}</definedName>
    <definedName function="false" hidden="true" name="_258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59Q1232_" vbProcedure="false">{"'7-2지역별'!$A$1:$R$44"}</definedName>
    <definedName function="false" hidden="true" name="_259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5h2_" vbProcedure="false">{"'7-2지역별'!$A$1:$R$44"}</definedName>
    <definedName function="false" hidden="true" name="_25h3_" vbProcedure="false">{"'7-2지역별'!$A$1:$R$44"}</definedName>
    <definedName function="false" hidden="true" name="_25h4_" vbProcedure="false">{"'7-2지역별'!$A$1:$R$44"}</definedName>
    <definedName function="false" hidden="true" name="_25Q343_" vbProcedure="false">{"'7-2지역별'!$A$1:$R$44"}</definedName>
    <definedName function="false" hidden="true" name="_2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260Q1233_" vbProcedure="false">{"'7-2지역별'!$A$1:$R$44"}</definedName>
    <definedName function="false" hidden="true" name="_260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61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62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63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64Q2342_" vbProcedure="false">{"'7-2지역별'!$A$1:$R$44"}</definedName>
    <definedName function="false" hidden="true" name="_264y45546_" vbProcedure="false">{"'7-2지역별'!$A$1:$R$44"}</definedName>
    <definedName function="false" hidden="true" name="_264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65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65____S" vbProcedure="false">#REF!</definedName>
    <definedName function="false" hidden="true" name="_266t45445_" vbProcedure="false">{"'7-2지역별'!$A$1:$R$44"}</definedName>
    <definedName function="false" hidden="true" name="_266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67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68Q343_" vbProcedure="false">{"'7-2지역별'!$A$1:$R$44"}</definedName>
    <definedName function="false" hidden="true" name="_268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69Q345_" vbProcedure="false">{"'7-2지역별'!$A$1:$R$44"}</definedName>
    <definedName function="false" hidden="true" name="_269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6Q098_" vbProcedure="false">{"'7-2지역별'!$A$1:$R$44"}</definedName>
    <definedName function="false" hidden="true" name="_26Q11_" vbProcedure="false">{"'7-2지역별'!$A$1:$R$44"}</definedName>
    <definedName function="false" hidden="true" name="_26Q345_" vbProcedure="false">{"'7-2지역별'!$A$1:$R$44"}</definedName>
    <definedName function="false" hidden="true" name="_2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26___123Graph_ACHART_3" vbProcedure="false">#REF!</definedName>
    <definedName function="false" hidden="true" name="_270Q423_" vbProcedure="false">{"'7-2지역별'!$A$1:$R$44"}</definedName>
    <definedName function="false" hidden="true" name="_270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71Q43456_" vbProcedure="false">{"'7-2지역별'!$A$1:$R$44"}</definedName>
    <definedName function="false" hidden="true" name="_271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72Q54_" vbProcedure="false">{"'7-2지역별'!$A$1:$R$44"}</definedName>
    <definedName function="false" hidden="true" name="_272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73Q543_" vbProcedure="false">{"'7-2지역별'!$A$1:$R$44"}</definedName>
    <definedName function="false" hidden="true" name="_273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74Q5434_" vbProcedure="false">{"'7-2지역별'!$A$1:$R$44"}</definedName>
    <definedName function="false" hidden="true" name="_274W12324_" vbProcedure="false">{"'7-2지역별'!$A$1:$R$44"}</definedName>
    <definedName function="false" hidden="true" name="_274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75Q5555_" vbProcedure="false">{"'7-2지역별'!$A$1:$R$44"}</definedName>
    <definedName function="false" hidden="true" name="_275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76Q5678_" vbProcedure="false">{"'7-2지역별'!$A$1:$R$44"}</definedName>
    <definedName function="false" hidden="true" name="_276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77Q65465_" vbProcedure="false">{"'7-2지역별'!$A$1:$R$44"}</definedName>
    <definedName function="false" hidden="true" name="_277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78Q6765_" vbProcedure="false">{"'7-2지역별'!$A$1:$R$44"}</definedName>
    <definedName function="false" hidden="true" name="_278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79Q765_" vbProcedure="false">{"'7-2지역별'!$A$1:$R$44"}</definedName>
    <definedName function="false" hidden="true" name="_279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7h3_" vbProcedure="false">{"'7-2지역별'!$A$1:$R$44"}</definedName>
    <definedName function="false" hidden="true" name="_27h5_" vbProcedure="false">{"'7-2지역별'!$A$1:$R$44"}</definedName>
    <definedName function="false" hidden="true" name="_27Q423_" vbProcedure="false">{"'7-2지역별'!$A$1:$R$44"}</definedName>
    <definedName function="false" hidden="true" name="_2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27___123Graph_BCHART_3" vbProcedure="false">#REF!</definedName>
    <definedName function="false" hidden="true" name="_280Q7655_" vbProcedure="false">{"'7-2지역별'!$A$1:$R$44"}</definedName>
    <definedName function="false" hidden="true" name="_280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81Q7687_" vbProcedure="false">{"'7-2지역별'!$A$1:$R$44"}</definedName>
    <definedName function="false" hidden="true" name="_281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82Q876_" vbProcedure="false">{"'7-2지역별'!$A$1:$R$44"}</definedName>
    <definedName function="false" hidden="true" name="_282W322_" vbProcedure="false">{"'7-2지역별'!$A$1:$R$44"}</definedName>
    <definedName function="false" hidden="true" name="_282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83Q98_" vbProcedure="false">{"'7-2지역별'!$A$1:$R$44"}</definedName>
    <definedName function="false" hidden="true" name="_283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84T200_" vbProcedure="false">{#N/A,#N/A,FALSE,"단축1";#N/A,#N/A,FALSE,"단축2";#N/A,#N/A,FALSE,"단축3";#N/A,#N/A,FALSE,"장축";#N/A,#N/A,FALSE,"4WD"}</definedName>
    <definedName function="false" hidden="true" name="_284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85t45445_" vbProcedure="false">{"'7-2지역별'!$A$1:$R$44"}</definedName>
    <definedName function="false" hidden="true" name="_285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86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87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88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89W12324_" vbProcedure="false">{"'7-2지역별'!$A$1:$R$44"}</definedName>
    <definedName function="false" hidden="true" name="_289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name="_28E45_" vbProcedure="false">{"'7-2지역별'!$A$1:$R$44"}</definedName>
    <definedName function="false" hidden="true" name="_28h2_" vbProcedure="false">{"'7-2지역별'!$A$1:$R$44"}</definedName>
    <definedName function="false" hidden="true" name="_28o1_" vbProcedure="false">#REF!</definedName>
    <definedName function="false" hidden="true" name="_28Q11234_" vbProcedure="false">{"'7-2지역별'!$A$1:$R$44"}</definedName>
    <definedName function="false" hidden="true" name="_28Q11_" vbProcedure="false">{"'7-2지역별'!$A$1:$R$44"}</definedName>
    <definedName function="false" hidden="true" name="_28Q43456_" vbProcedure="false">{"'7-2지역별'!$A$1:$R$44"}</definedName>
    <definedName function="false" hidden="true" name="_2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28___123Graph_CCHART_3" vbProcedure="false">#REF!</definedName>
    <definedName function="false" hidden="true" name="_290W322_" vbProcedure="false">{"'7-2지역별'!$A$1:$R$44"}</definedName>
    <definedName function="false" hidden="true" name="_290W4454_" vbProcedure="false">{"'7-2지역별'!$A$1:$R$44"}</definedName>
    <definedName function="false" hidden="true" name="_290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name="_291W4454_" vbProcedure="false">{"'7-2지역별'!$A$1:$R$44"}</definedName>
    <definedName function="false" hidden="true" name="_291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name="_292W53_" vbProcedure="false">{"'7-2지역별'!$A$1:$R$44"}</definedName>
    <definedName function="false" hidden="true" name="_292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name="_293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name="_294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name="_295Y200_" vbProcedure="false">{#N/A,#N/A,FALSE,"단축1";#N/A,#N/A,FALSE,"단축2";#N/A,#N/A,FALSE,"단축3";#N/A,#N/A,FALSE,"장축";#N/A,#N/A,FALSE,"4WD"}</definedName>
    <definedName function="false" hidden="true" name="_295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name="_296y45546_" vbProcedure="false">{"'7-2지역별'!$A$1:$R$44"}</definedName>
    <definedName function="false" hidden="true" name="_296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name="_297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name="_298W53_" vbProcedure="false">{"'7-2지역별'!$A$1:$R$44"}</definedName>
    <definedName function="false" hidden="true" name="_298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name="_299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name="_299__0_S" vbProcedure="false">#REF!</definedName>
    <definedName function="false" hidden="true" name="_29h2_" vbProcedure="false">{"'7-2지역별'!$A$1:$R$44"}</definedName>
    <definedName function="false" hidden="true" name="_29h3_" vbProcedure="false">{"'7-2지역별'!$A$1:$R$44"}</definedName>
    <definedName function="false" hidden="true" name="_29h4_" vbProcedure="false">{"'7-2지역별'!$A$1:$R$44"}</definedName>
    <definedName function="false" hidden="true" name="_29Q54_" vbProcedure="false">{"'7-2지역별'!$A$1:$R$44"}</definedName>
    <definedName function="false" hidden="true" name="_2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29___123Graph_BCHART_3" vbProcedure="false">#REF!</definedName>
    <definedName function="false" hidden="true" name="_29____0_S" vbProcedure="false">#REF!</definedName>
    <definedName function="false" hidden="true" name="_2K12345_" vbProcedure="false">#REF!</definedName>
    <definedName function="false" hidden="true" name="_2T2_" vbProcedure="false">{#N/A,#N/A,FALSE,"단축1";#N/A,#N/A,FALSE,"단축2";#N/A,#N/A,FALSE,"단축3";#N/A,#N/A,FALSE,"장축";#N/A,#N/A,FALSE,"4WD"}</definedName>
    <definedName function="false" hidden="true" name="_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300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name="_301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name="_302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name="_303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name="_30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8y45546_" vbProcedure="false">{"'7-2지역별'!$A$1:$R$44"}</definedName>
    <definedName function="false" hidden="true" name="_30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0a3_" vbProcedure="false">{#N/A,#N/A,FALSE,"단축1";#N/A,#N/A,FALSE,"단축2";#N/A,#N/A,FALSE,"단축3";#N/A,#N/A,FALSE,"장축";#N/A,#N/A,FALSE,"4WD"}</definedName>
    <definedName function="false" hidden="true" name="_30h2_" vbProcedure="false">{"'7-2지역별'!$A$1:$R$44"}</definedName>
    <definedName function="false" hidden="true" name="_30Q098_" vbProcedure="false">{"'7-2지역별'!$A$1:$R$44"}</definedName>
    <definedName function="false" hidden="true" name="_30Q11234_" vbProcedure="false">{"'7-2지역별'!$A$1:$R$44"}</definedName>
    <definedName function="false" hidden="true" name="_30Q12_" vbProcedure="false">{"'7-2지역별'!$A$1:$R$44"}</definedName>
    <definedName function="false" hidden="true" name="_30Q543_" vbProcedure="false">{"'7-2지역별'!$A$1:$R$44"}</definedName>
    <definedName function="false" hidden="true" name="_3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3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3____S" vbProcedure="false">#REF!</definedName>
    <definedName function="false" hidden="true" name="_3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1DD2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31h4_" vbProcedure="false">{"'7-2지역별'!$A$1:$R$44"}</definedName>
    <definedName function="false" hidden="true" name="_31Q5434_" vbProcedure="false">{"'7-2지역별'!$A$1:$R$44"}</definedName>
    <definedName function="false" hidden="true" name="_31__123Graph_ACHART_3" vbProcedure="false">#REF!</definedName>
    <definedName function="false" hidden="true" name="_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320W4454_" vbProcedure="false">{"'7-2지역별'!$A$1:$R$44"}</definedName>
    <definedName function="false" hidden="true" name="_32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1__0_S" vbProcedure="false">#REF!</definedName>
    <definedName function="false" hidden="true" name="_3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2__0_S" vbProcedure="false">#REF!</definedName>
    <definedName function="false" hidden="true" name="_32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2h2_" vbProcedure="false">{"'7-2지역별'!$A$1:$R$44"}</definedName>
    <definedName function="false" hidden="true" name="_32Q11_" vbProcedure="false">{"'7-2지역별'!$A$1:$R$44"}</definedName>
    <definedName function="false" hidden="true" name="_32Q123_" vbProcedure="false">{"'7-2지역별'!$A$1:$R$44"}</definedName>
    <definedName function="false" hidden="true" name="_32Q12_" vbProcedure="false">{"'7-2지역별'!$A$1:$R$44"}</definedName>
    <definedName function="false" hidden="true" name="_32Q5555_" vbProcedure="false">{"'7-2지역별'!$A$1:$R$44"}</definedName>
    <definedName function="false" hidden="true" name="_32__123Graph_BCHART_3" vbProcedure="false">#REF!</definedName>
    <definedName function="false" hidden="true" name="_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32___123Graph_CCHART_3" vbProcedure="false">#REF!</definedName>
    <definedName function="false" hidden="true" name="_3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3h3_" vbProcedure="false">{"'7-2지역별'!$A$1:$R$44"}</definedName>
    <definedName function="false" hidden="true" name="_33h4_" vbProcedure="false">{"'7-2지역별'!$A$1:$R$44"}</definedName>
    <definedName function="false" hidden="true" name="_33h5_" vbProcedure="false">{"'7-2지역별'!$A$1:$R$44"}</definedName>
    <definedName function="false" hidden="true" name="_33Q5678_" vbProcedure="false">{"'7-2지역별'!$A$1:$R$44"}</definedName>
    <definedName function="false" hidden="true" name="_33__123Graph_CCHART_3" vbProcedure="false">#REF!</definedName>
    <definedName function="false" hidden="true" name="_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34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4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34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5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6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7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9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4h3_" vbProcedure="false">{"'7-2지역별'!$A$1:$R$44"}</definedName>
    <definedName function="false" hidden="true" name="_34o1_" vbProcedure="false">#REF!</definedName>
    <definedName function="false" hidden="true" name="_34Q11234_" vbProcedure="false">{"'7-2지역별'!$A$1:$R$44"}</definedName>
    <definedName function="false" hidden="true" name="_34Q1232_" vbProcedure="false">{"'7-2지역별'!$A$1:$R$44"}</definedName>
    <definedName function="false" hidden="true" name="_34Q123_" vbProcedure="false">{"'7-2지역별'!$A$1:$R$44"}</definedName>
    <definedName function="false" hidden="true" name="_34Q65465_" vbProcedure="false">{"'7-2지역별'!$A$1:$R$44"}</definedName>
    <definedName function="false" hidden="true" name="_3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34__0_S" vbProcedure="false">#REF!</definedName>
    <definedName function="false" hidden="true" name="_350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1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5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6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7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9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5h5_" vbProcedure="false">{"'7-2지역별'!$A$1:$R$44"}</definedName>
    <definedName function="false" hidden="true" name="_35Q6765_" vbProcedure="false">{"'7-2지역별'!$A$1:$R$44"}</definedName>
    <definedName function="false" hidden="true" name="_3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35____0_S" vbProcedure="false">#REF!</definedName>
    <definedName function="false" hidden="true" name="_360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61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6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6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64DR1_" vbProcedure="false">{#N/A,#N/A,FALSE,"업체선정";#N/A,#N/A,FALSE,"업체선정sheet";#N/A,#N/A,FALSE,"업체실태";#N/A,#N/A,FALSE,"업체실태(1)";#N/A,#N/A,FALSE,"종업원현황(2)";#N/A,#N/A,FALSE,"생산품목(3)";#N/A,#N/A,FALSE,"장비보유현황";#N/A,#N/A,FALSE,"차량및약도";#N/A,#N/A,FALSE,"금형LIST"}</definedName>
    <definedName function="false" hidden="true" name="_36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name="_365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6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67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68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69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6o1_" vbProcedure="false">#REF!</definedName>
    <definedName function="false" hidden="true" name="_36Q1232_" vbProcedure="false">{"'7-2지역별'!$A$1:$R$44"}</definedName>
    <definedName function="false" hidden="true" name="_36Q1233_" vbProcedure="false">{"'7-2지역별'!$A$1:$R$44"}</definedName>
    <definedName function="false" hidden="true" name="_36Q12_" vbProcedure="false">{"'7-2지역별'!$A$1:$R$44"}</definedName>
    <definedName function="false" hidden="true" name="_36Q765_" vbProcedure="false">{"'7-2지역별'!$A$1:$R$44"}</definedName>
    <definedName function="false" hidden="true" name="_3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370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1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2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3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4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5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name="_377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78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79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7h3_" vbProcedure="false">{"'7-2지역별'!$A$1:$R$44"}</definedName>
    <definedName function="false" hidden="true" name="_37h5_" vbProcedure="false">{"'7-2지역별'!$A$1:$R$44"}</definedName>
    <definedName function="false" hidden="true" name="_37Q7655_" vbProcedure="false">{"'7-2지역별'!$A$1:$R$44"}</definedName>
    <definedName function="false" hidden="true" name="_3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380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1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2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3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4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5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6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7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8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name="_389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8h4_" vbProcedure="false">{"'7-2지역별'!$A$1:$R$44"}</definedName>
    <definedName function="false" hidden="true" name="_38o1_" vbProcedure="false">#REF!</definedName>
    <definedName function="false" hidden="true" name="_38Q098_" vbProcedure="false">{"'7-2지역별'!$A$1:$R$44"}</definedName>
    <definedName function="false" hidden="true" name="_38Q1233_" vbProcedure="false">{"'7-2지역별'!$A$1:$R$44"}</definedName>
    <definedName function="false" hidden="true" name="_38Q123_" vbProcedure="false">{"'7-2지역별'!$A$1:$R$44"}</definedName>
    <definedName function="false" hidden="true" name="_38Q2342_" vbProcedure="false">{"'7-2지역별'!$A$1:$R$44"}</definedName>
    <definedName function="false" hidden="true" name="_38Q7687_" vbProcedure="false">{"'7-2지역별'!$A$1:$R$44"}</definedName>
    <definedName function="false" hidden="true" name="_38T200_" vbProcedure="false">{#N/A,#N/A,FALSE,"단축1";#N/A,#N/A,FALSE,"단축2";#N/A,#N/A,FALSE,"단축3";#N/A,#N/A,FALSE,"장축";#N/A,#N/A,FALSE,"4WD"}</definedName>
    <definedName function="false" hidden="true" name="_3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39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1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2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3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4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5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6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7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8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9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39h4_" vbProcedure="false">{"'7-2지역별'!$A$1:$R$44"}</definedName>
    <definedName function="false" hidden="true" name="_39Q876_" vbProcedure="false">{"'7-2지역별'!$A$1:$R$44"}</definedName>
    <definedName function="false" hidden="true" name="_39V210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39__123Graph_ACHART_3" vbProcedure="false">#REF!</definedName>
    <definedName function="false" hidden="true" name="_3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3__0_S" vbProcedure="false">#REF!</definedName>
    <definedName function="false" hidden="true" name="_40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name="_401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402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403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404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name="_405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06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07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08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09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0h2_" vbProcedure="false">{"'7-2지역별'!$A$1:$R$44"}</definedName>
    <definedName function="false" hidden="true" name="_40Q098_" vbProcedure="false">{"'7-2지역별'!$A$1:$R$44"}</definedName>
    <definedName function="false" hidden="true" name="_40Q1232_" vbProcedure="false">{"'7-2지역별'!$A$1:$R$44"}</definedName>
    <definedName function="false" hidden="true" name="_40Q2342_" vbProcedure="false">{"'7-2지역별'!$A$1:$R$44"}</definedName>
    <definedName function="false" hidden="true" name="_40Q343_" vbProcedure="false">{"'7-2지역별'!$A$1:$R$44"}</definedName>
    <definedName function="false" hidden="true" name="_40Q98_" vbProcedure="false">{"'7-2지역별'!$A$1:$R$44"}</definedName>
    <definedName function="false" hidden="true" name="_4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10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1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2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3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4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5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6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name="_417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18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19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1h2_" vbProcedure="false">{"'7-2지역별'!$A$1:$R$44"}</definedName>
    <definedName function="false" hidden="true" name="_41t45445_" vbProcedure="false">{"'7-2지역별'!$A$1:$R$44"}</definedName>
    <definedName function="false" hidden="true" name="_41Y200_" vbProcedure="false">{#N/A,#N/A,FALSE,"단축1";#N/A,#N/A,FALSE,"단축2";#N/A,#N/A,FALSE,"단축3";#N/A,#N/A,FALSE,"장축";#N/A,#N/A,FALSE,"4WD"}</definedName>
    <definedName function="false" hidden="true" name="_4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20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1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2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3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4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5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6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7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8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9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name="_42h4_" vbProcedure="false">{"'7-2지역별'!$A$1:$R$44"}</definedName>
    <definedName function="false" hidden="true" name="_42Q098_" vbProcedure="false">{"'7-2지역별'!$A$1:$R$44"}</definedName>
    <definedName function="false" hidden="true" name="_42Q11_" vbProcedure="false">{"'7-2지역별'!$A$1:$R$44"}</definedName>
    <definedName function="false" hidden="true" name="_42Q1233_" vbProcedure="false">{"'7-2지역별'!$A$1:$R$44"}</definedName>
    <definedName function="false" hidden="true" name="_42Q343_" vbProcedure="false">{"'7-2지역별'!$A$1:$R$44"}</definedName>
    <definedName function="false" hidden="true" name="_42Q345_" vbProcedure="false">{"'7-2지역별'!$A$1:$R$44"}</definedName>
    <definedName function="false" hidden="true" name="_42W12324_" vbProcedure="false">{"'7-2지역별'!$A$1:$R$44"}</definedName>
    <definedName function="false" hidden="true" name="_42__123Graph_BCHART_3" vbProcedure="false">#REF!</definedName>
    <definedName function="false" hidden="true" name="_4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2____S" vbProcedure="false">#REF!</definedName>
    <definedName function="false" hidden="true" name="_430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1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2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3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4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5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6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7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8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9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3h5_" vbProcedure="false">{"'7-2지역별'!$A$1:$R$44"}</definedName>
    <definedName function="false" hidden="true" name="_43W322_" vbProcedure="false">{"'7-2지역별'!$A$1:$R$44"}</definedName>
    <definedName function="false" hidden="true" name="_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3__0_S" vbProcedure="false">#REF!</definedName>
    <definedName function="false" hidden="true" name="_440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41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42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name="_443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4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5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6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7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8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9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4h4_" vbProcedure="false">{"'7-2지역별'!$A$1:$R$44"}</definedName>
    <definedName function="false" hidden="true" name="_44h5_" vbProcedure="false">{"'7-2지역별'!$A$1:$R$44"}</definedName>
    <definedName function="false" hidden="true" name="_44o1_" vbProcedure="false">#REF!</definedName>
    <definedName function="false" hidden="true" name="_44Q11_" vbProcedure="false">{"'7-2지역별'!$A$1:$R$44"}</definedName>
    <definedName function="false" hidden="true" name="_44Q2342_" vbProcedure="false">{"'7-2지역별'!$A$1:$R$44"}</definedName>
    <definedName function="false" hidden="true" name="_44Q345_" vbProcedure="false">{"'7-2지역별'!$A$1:$R$44"}</definedName>
    <definedName function="false" hidden="true" name="_44Q423_" vbProcedure="false">{"'7-2지역별'!$A$1:$R$44"}</definedName>
    <definedName function="false" hidden="true" name="_44W4454_" vbProcedure="false">{"'7-2지역별'!$A$1:$R$44"}</definedName>
    <definedName function="false" hidden="true" name="_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50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1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2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3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4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5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6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name="_457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name="_458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name="_459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name="_45o1_" vbProcedure="false">#REF!</definedName>
    <definedName function="false" hidden="true" name="_45W53_" vbProcedure="false">{"'7-2지역별'!$A$1:$R$44"}</definedName>
    <definedName function="false" hidden="true" name="_45__123Graph_CCHART_3" vbProcedure="false">#REF!</definedName>
    <definedName function="false" hidden="true" name="_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60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name="_461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name="_462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name="_463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name="_464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name="_465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name="_466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name="_467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name="_468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name="_469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name="_46Q11234_" vbProcedure="false">{"'7-2지역별'!$A$1:$R$44"}</definedName>
    <definedName function="false" hidden="true" name="_46Q11_" vbProcedure="false">{"'7-2지역별'!$A$1:$R$44"}</definedName>
    <definedName function="false" hidden="true" name="_46Q343_" vbProcedure="false">{"'7-2지역별'!$A$1:$R$44"}</definedName>
    <definedName function="false" hidden="true" name="_46Q423_" vbProcedure="false">{"'7-2지역별'!$A$1:$R$44"}</definedName>
    <definedName function="false" hidden="true" name="_46Q43456_" vbProcedure="false">{"'7-2지역별'!$A$1:$R$44"}</definedName>
    <definedName function="false" hidden="true" name="_4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70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name="_471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name="_472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name="_473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name="_474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name="_47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7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7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7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7h5_" vbProcedure="false">{"'7-2지역별'!$A$1:$R$44"}</definedName>
    <definedName function="false" hidden="true" name="_4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8o1_" vbProcedure="false">#REF!</definedName>
    <definedName function="false" hidden="true" name="_48Q11234_" vbProcedure="false">{"'7-2지역별'!$A$1:$R$44"}</definedName>
    <definedName function="false" hidden="true" name="_48Q345_" vbProcedure="false">{"'7-2지역별'!$A$1:$R$44"}</definedName>
    <definedName function="false" hidden="true" name="_48Q43456_" vbProcedure="false">{"'7-2지역별'!$A$1:$R$44"}</definedName>
    <definedName function="false" hidden="true" name="_48Q54_" vbProcedure="false">{"'7-2지역별'!$A$1:$R$44"}</definedName>
    <definedName function="false" hidden="true" name="_48y45546_" vbProcedure="false">{"'7-2지역별'!$A$1:$R$44"}</definedName>
    <definedName function="false" hidden="true" name="_4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8__0_S" vbProcedure="false">#REF!</definedName>
    <definedName function="false" hidden="true" name="_4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4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4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4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9A2040_" vbProcedure="false">{#N/A,#N/A,FALSE,"단축1";#N/A,#N/A,FALSE,"단축2";#N/A,#N/A,FALSE,"단축3";#N/A,#N/A,FALSE,"장축";#N/A,#N/A,FALSE,"4WD"}</definedName>
    <definedName function="false" hidden="true" name="_49h3_" vbProcedure="false">{"'7-2지역별'!$A$1:$R$44"}</definedName>
    <definedName function="false" hidden="true" name="_49Q098_" vbProcedure="false">{"'7-2지역별'!$A$1:$R$44"}</definedName>
    <definedName function="false" hidden="true" name="_4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49__0_S" vbProcedure="false">#REF!</definedName>
    <definedName function="false" hidden="true" name="_49____S" vbProcedure="false">#REF!</definedName>
    <definedName function="false" hidden="true" name="_4a123_" vbProcedure="false">#REF!</definedName>
    <definedName function="false" hidden="true" name="_4__123Graph_ACHART_3" vbProcedure="false">#REF!</definedName>
    <definedName function="false" hidden="true" name="_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0AA4_" vbProcedure="false">{#N/A,#N/A,FALSE,"신규dep";#N/A,#N/A,FALSE,"신규dep-금형상각후";#N/A,#N/A,FALSE,"신규dep-연구비상각후";#N/A,#N/A,FALSE,"신규dep-기계,공구상각후"}</definedName>
    <definedName function="false" hidden="true" name="_50Q098_" vbProcedure="false">{"'7-2지역별'!$A$1:$R$44"}</definedName>
    <definedName function="false" hidden="true" name="_50Q11234_" vbProcedure="false">{"'7-2지역별'!$A$1:$R$44"}</definedName>
    <definedName function="false" hidden="true" name="_50Q12_" vbProcedure="false">{"'7-2지역별'!$A$1:$R$44"}</definedName>
    <definedName function="false" hidden="true" name="_50Q423_" vbProcedure="false">{"'7-2지역별'!$A$1:$R$44"}</definedName>
    <definedName function="false" hidden="true" name="_50Q543_" vbProcedure="false">{"'7-2지역별'!$A$1:$R$44"}</definedName>
    <definedName function="false" hidden="true" name="_50Q54_" vbProcedure="false">{"'7-2지역별'!$A$1:$R$44"}</definedName>
    <definedName function="false" hidden="true" name="_50__123Graph_ACHART_3" vbProcedure="false">#REF!</definedName>
    <definedName function="false" hidden="true" name="_5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0__0_S" vbProcedure="false">#REF!</definedName>
    <definedName function="false" hidden="true" name="_5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1au11_" vbProcedure="false">{#N/A,#N/A,FALSE,"단축1";#N/A,#N/A,FALSE,"단축2";#N/A,#N/A,FALSE,"단축3";#N/A,#N/A,FALSE,"장축";#N/A,#N/A,FALSE,"4WD"}</definedName>
    <definedName function="false" hidden="true" name="_51h5_" vbProcedure="false">{"'7-2지역별'!$A$1:$R$44"}</definedName>
    <definedName function="false" hidden="true" name="_5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2DB777_" vbProcedure="false">{#N/A,#N/A,TRUE,"Y생산";#N/A,#N/A,TRUE,"Y판매";#N/A,#N/A,TRUE,"Y총물량";#N/A,#N/A,TRUE,"Y능력";#N/A,#N/A,TRUE,"YKD"}</definedName>
    <definedName function="false" hidden="true" name="_52o1_" vbProcedure="false">#REF!</definedName>
    <definedName function="false" hidden="true" name="_52Q12_" vbProcedure="false">{"'7-2지역별'!$A$1:$R$44"}</definedName>
    <definedName function="false" hidden="true" name="_52Q43456_" vbProcedure="false">{"'7-2지역별'!$A$1:$R$44"}</definedName>
    <definedName function="false" hidden="true" name="_52Q5434_" vbProcedure="false">{"'7-2지역별'!$A$1:$R$44"}</definedName>
    <definedName function="false" hidden="true" name="_52Q543_" vbProcedure="false">{"'7-2지역별'!$A$1:$R$44"}</definedName>
    <definedName function="false" hidden="true" name="_52__123Graph_BCHART_3" vbProcedure="false">#REF!</definedName>
    <definedName function="false" hidden="true" name="_5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3EO2_" vbProcedure="false">{#N/A,#N/A,FALSE,"신규dep";#N/A,#N/A,FALSE,"신규dep-금형상각후";#N/A,#N/A,FALSE,"신규dep-연구비상각후";#N/A,#N/A,FALSE,"신규dep-기계,공구상각후"}</definedName>
    <definedName function="false" hidden="true" name="_53Q098_" vbProcedure="false">{"'7-2지역별'!$A$1:$R$44"}</definedName>
    <definedName function="false" hidden="true" name="_5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4H1620_" vbProcedure="false">{#N/A,#N/A,FALSE,"단축1";#N/A,#N/A,FALSE,"단축2";#N/A,#N/A,FALSE,"단축3";#N/A,#N/A,FALSE,"장축";#N/A,#N/A,FALSE,"4WD"}</definedName>
    <definedName function="false" hidden="true" name="_54Q11_" vbProcedure="false">{"'7-2지역별'!$A$1:$R$44"}</definedName>
    <definedName function="false" hidden="true" name="_54Q123_" vbProcedure="false">{"'7-2지역별'!$A$1:$R$44"}</definedName>
    <definedName function="false" hidden="true" name="_54Q12_" vbProcedure="false">{"'7-2지역별'!$A$1:$R$44"}</definedName>
    <definedName function="false" hidden="true" name="_54Q5434_" vbProcedure="false">{"'7-2지역별'!$A$1:$R$44"}</definedName>
    <definedName function="false" hidden="true" name="_54Q54_" vbProcedure="false">{"'7-2지역별'!$A$1:$R$44"}</definedName>
    <definedName function="false" hidden="true" name="_54Q5555_" vbProcedure="false">{"'7-2지역별'!$A$1:$R$44"}</definedName>
    <definedName function="false" hidden="true" name="_54__123Graph_CCHART_3" vbProcedure="false">#REF!</definedName>
    <definedName function="false" hidden="true" name="_5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5H1630_" vbProcedure="false">{#N/A,#N/A,FALSE,"단축1";#N/A,#N/A,FALSE,"단축2";#N/A,#N/A,FALSE,"단축3";#N/A,#N/A,FALSE,"장축";#N/A,#N/A,FALSE,"4WD"}</definedName>
    <definedName function="false" hidden="true" name="_55Q11_" vbProcedure="false">{"'7-2지역별'!$A$1:$R$44"}</definedName>
    <definedName function="false" hidden="true" name="_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6H20_" vbProcedure="false">{#N/A,#N/A,FALSE,"단축1";#N/A,#N/A,FALSE,"단축2";#N/A,#N/A,FALSE,"단축3";#N/A,#N/A,FALSE,"장축";#N/A,#N/A,FALSE,"4WD"}</definedName>
    <definedName function="false" hidden="true" name="_56Q123_" vbProcedure="false">{"'7-2지역별'!$A$1:$R$44"}</definedName>
    <definedName function="false" hidden="true" name="_56Q543_" vbProcedure="false">{"'7-2지역별'!$A$1:$R$44"}</definedName>
    <definedName function="false" hidden="true" name="_56Q5555_" vbProcedure="false">{"'7-2지역별'!$A$1:$R$44"}</definedName>
    <definedName function="false" hidden="true" name="_56Q5678_" vbProcedure="false">{"'7-2지역별'!$A$1:$R$44"}</definedName>
    <definedName function="false" hidden="true" name="_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7H30_" vbProcedure="false">{#N/A,#N/A,FALSE,"단축1";#N/A,#N/A,FALSE,"단축2";#N/A,#N/A,FALSE,"단축3";#N/A,#N/A,FALSE,"장축";#N/A,#N/A,FALSE,"4WD"}</definedName>
    <definedName function="false" hidden="true" name="_57h4_" vbProcedure="false">{"'7-2지역별'!$A$1:$R$44"}</definedName>
    <definedName function="false" hidden="true" name="_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8HP02_" vbProcedure="false">{#N/A,#N/A,FALSE,"단축1";#N/A,#N/A,FALSE,"단축2";#N/A,#N/A,FALSE,"단축3";#N/A,#N/A,FALSE,"장축";#N/A,#N/A,FALSE,"4WD"}</definedName>
    <definedName function="false" hidden="true" name="_58Q11_" vbProcedure="false">{"'7-2지역별'!$A$1:$R$44"}</definedName>
    <definedName function="false" hidden="true" name="_58Q1232_" vbProcedure="false">{"'7-2지역별'!$A$1:$R$44"}</definedName>
    <definedName function="false" hidden="true" name="_58Q123_" vbProcedure="false">{"'7-2지역별'!$A$1:$R$44"}</definedName>
    <definedName function="false" hidden="true" name="_58Q5434_" vbProcedure="false">{"'7-2지역별'!$A$1:$R$44"}</definedName>
    <definedName function="false" hidden="true" name="_58Q5678_" vbProcedure="false">{"'7-2지역별'!$A$1:$R$44"}</definedName>
    <definedName function="false" hidden="true" name="_58Q65465_" vbProcedure="false">{"'7-2지역별'!$A$1:$R$44"}</definedName>
    <definedName function="false" hidden="true" name="_5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5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5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59HP2_" vbProcedure="false">{#N/A,#N/A,FALSE,"단축1";#N/A,#N/A,FALSE,"단축2";#N/A,#N/A,FALSE,"단축3";#N/A,#N/A,FALSE,"장축";#N/A,#N/A,FALSE,"4WD"}</definedName>
    <definedName function="false" hidden="true" name="_59Q098_" vbProcedure="false">{"'7-2지역별'!$A$1:$R$44"}</definedName>
    <definedName function="false" hidden="true" name="_59Q11234_" vbProcedure="false">{"'7-2지역별'!$A$1:$R$44"}</definedName>
    <definedName function="false" hidden="true" name="_5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5__123Graph_BCHART_3" vbProcedure="false">#REF!</definedName>
    <definedName function="false" hidden="true" name="_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0k7_" vbProcedure="false">{#N/A,#N/A,FALSE,"단축1";#N/A,#N/A,FALSE,"단축2";#N/A,#N/A,FALSE,"단축3";#N/A,#N/A,FALSE,"장축";#N/A,#N/A,FALSE,"4WD"}</definedName>
    <definedName function="false" hidden="true" name="_60Q11234_" vbProcedure="false">{"'7-2지역별'!$A$1:$R$44"}</definedName>
    <definedName function="false" hidden="true" name="_60Q1232_" vbProcedure="false">{"'7-2지역별'!$A$1:$R$44"}</definedName>
    <definedName function="false" hidden="true" name="_60Q5555_" vbProcedure="false">{"'7-2지역별'!$A$1:$R$44"}</definedName>
    <definedName function="false" hidden="true" name="_60Q65465_" vbProcedure="false">{"'7-2지역별'!$A$1:$R$44"}</definedName>
    <definedName function="false" hidden="true" name="_60Q6765_" vbProcedure="false">{"'7-2지역별'!$A$1:$R$44"}</definedName>
    <definedName function="false" hidden="true" name="_6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1k8_" vbProcedure="false">{#N/A,#N/A,FALSE,"단축1";#N/A,#N/A,FALSE,"단축2";#N/A,#N/A,FALSE,"단축3";#N/A,#N/A,FALSE,"장축";#N/A,#N/A,FALSE,"4WD"}</definedName>
    <definedName function="false" hidden="true" name="_6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2k9_" vbProcedure="false">{#N/A,#N/A,FALSE,"단축1";#N/A,#N/A,FALSE,"단축2";#N/A,#N/A,FALSE,"단축3";#N/A,#N/A,FALSE,"장축";#N/A,#N/A,FALSE,"4WD"}</definedName>
    <definedName function="false" hidden="true" name="_62Q1232_" vbProcedure="false">{"'7-2지역별'!$A$1:$R$44"}</definedName>
    <definedName function="false" hidden="true" name="_62Q1233_" vbProcedure="false">{"'7-2지역별'!$A$1:$R$44"}</definedName>
    <definedName function="false" hidden="true" name="_62Q5678_" vbProcedure="false">{"'7-2지역별'!$A$1:$R$44"}</definedName>
    <definedName function="false" hidden="true" name="_62Q6765_" vbProcedure="false">{"'7-2지역별'!$A$1:$R$44"}</definedName>
    <definedName function="false" hidden="true" name="_62Q765_" vbProcedure="false">{"'7-2지역별'!$A$1:$R$44"}</definedName>
    <definedName function="false" hidden="true" name="_6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3P2_" vbProcedure="false">{#N/A,#N/A,FALSE,"단축1";#N/A,#N/A,FALSE,"단축2";#N/A,#N/A,FALSE,"단축3";#N/A,#N/A,FALSE,"장축";#N/A,#N/A,FALSE,"4WD"}</definedName>
    <definedName function="false" hidden="true" name="_63Q11234_" vbProcedure="false">{"'7-2지역별'!$A$1:$R$44"}</definedName>
    <definedName function="false" hidden="true" name="_6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4Q1233_" vbProcedure="false">{"'7-2지역별'!$A$1:$R$44"}</definedName>
    <definedName function="false" hidden="true" name="_64Q12_" vbProcedure="false">{"'7-2지역별'!$A$1:$R$44"}</definedName>
    <definedName function="false" hidden="true" name="_64Q65465_" vbProcedure="false">{"'7-2지역별'!$A$1:$R$44"}</definedName>
    <definedName function="false" hidden="true" name="_64Q7655_" vbProcedure="false">{"'7-2지역별'!$A$1:$R$44"}</definedName>
    <definedName function="false" hidden="true" name="_64Q765_" vbProcedure="false">{"'7-2지역별'!$A$1:$R$44"}</definedName>
    <definedName function="false" hidden="true" name="_64T2_" vbProcedure="false">{#N/A,#N/A,FALSE,"단축1";#N/A,#N/A,FALSE,"단축2";#N/A,#N/A,FALSE,"단축3";#N/A,#N/A,FALSE,"장축";#N/A,#N/A,FALSE,"4WD"}</definedName>
    <definedName function="false" hidden="true" name="_6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5h5_" vbProcedure="false">{"'7-2지역별'!$A$1:$R$44"}</definedName>
    <definedName function="false" hidden="true" name="_65Q12_" vbProcedure="false">{"'7-2지역별'!$A$1:$R$44"}</definedName>
    <definedName function="false" hidden="true" name="_65T3_" vbProcedure="false">{#N/A,#N/A,FALSE,"단축1";#N/A,#N/A,FALSE,"단축2";#N/A,#N/A,FALSE,"단축3";#N/A,#N/A,FALSE,"장축";#N/A,#N/A,FALSE,"4WD"}</definedName>
    <definedName function="false" hidden="true" name="_6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6o1_" vbProcedure="false">#REF!</definedName>
    <definedName function="false" hidden="true" name="_66Q11_" vbProcedure="false">{"'7-2지역별'!$A$1:$R$44"}</definedName>
    <definedName function="false" hidden="true" name="_66Q1233_" vbProcedure="false">{"'7-2지역별'!$A$1:$R$44"}</definedName>
    <definedName function="false" hidden="true" name="_66Q2342_" vbProcedure="false">{"'7-2지역별'!$A$1:$R$44"}</definedName>
    <definedName function="false" hidden="true" name="_66Q6765_" vbProcedure="false">{"'7-2지역별'!$A$1:$R$44"}</definedName>
    <definedName function="false" hidden="true" name="_66Q7655_" vbProcedure="false">{"'7-2지역별'!$A$1:$R$44"}</definedName>
    <definedName function="false" hidden="true" name="_66Q7687_" vbProcedure="false">{"'7-2지역별'!$A$1:$R$44"}</definedName>
    <definedName function="false" hidden="true" name="_66T5_" vbProcedure="false">{#N/A,#N/A,FALSE,"단축1";#N/A,#N/A,FALSE,"단축2";#N/A,#N/A,FALSE,"단축3";#N/A,#N/A,FALSE,"장축";#N/A,#N/A,FALSE,"4WD"}</definedName>
    <definedName function="false" hidden="true" name="_6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8o1_" vbProcedure="false">#REF!</definedName>
    <definedName function="false" hidden="true" name="_68Q12_" vbProcedure="false">{"'7-2지역별'!$A$1:$R$44"}</definedName>
    <definedName function="false" hidden="true" name="_68Q2342_" vbProcedure="false">{"'7-2지역별'!$A$1:$R$44"}</definedName>
    <definedName function="false" hidden="true" name="_68Q765_" vbProcedure="false">{"'7-2지역별'!$A$1:$R$44"}</definedName>
    <definedName function="false" hidden="true" name="_68Q7687_" vbProcedure="false">{"'7-2지역별'!$A$1:$R$44"}</definedName>
    <definedName function="false" hidden="true" name="_68Q876_" vbProcedure="false">{"'7-2지역별'!$A$1:$R$44"}</definedName>
    <definedName function="false" hidden="true" name="_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6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6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69Q123_" vbProcedure="false">{"'7-2지역별'!$A$1:$R$44"}</definedName>
    <definedName function="false" hidden="true" name="_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69__0_S" vbProcedure="false">#REF!</definedName>
    <definedName function="false" hidden="true" name="_6DE33_" vbProcedure="false">{"'7-2지역별'!$A$1:$R$44"}</definedName>
    <definedName function="false" hidden="true" name="_6_123Grap" vbProcedure="false">#REF!</definedName>
    <definedName function="false" hidden="true" name="_6__123Graph_CCHART_3" vbProcedure="false">#REF!</definedName>
    <definedName function="false" hidden="true" name="_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0Q123_" vbProcedure="false">{"'7-2지역별'!$A$1:$R$44"}</definedName>
    <definedName function="false" hidden="true" name="_70Q2342_" vbProcedure="false">{"'7-2지역별'!$A$1:$R$44"}</definedName>
    <definedName function="false" hidden="true" name="_70Q343_" vbProcedure="false">{"'7-2지역별'!$A$1:$R$44"}</definedName>
    <definedName function="false" hidden="true" name="_70Q7655_" vbProcedure="false">{"'7-2지역별'!$A$1:$R$44"}</definedName>
    <definedName function="false" hidden="true" name="_70Q876_" vbProcedure="false">{"'7-2지역별'!$A$1:$R$44"}</definedName>
    <definedName function="false" hidden="true" name="_70Q98_" vbProcedure="false">{"'7-2지역별'!$A$1:$R$44"}</definedName>
    <definedName function="false" hidden="true" name="_7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1AA4_" vbProcedure="false">{#N/A,#N/A,FALSE,"신규dep";#N/A,#N/A,FALSE,"신규dep-금형상각후";#N/A,#N/A,FALSE,"신규dep-연구비상각후";#N/A,#N/A,FALSE,"신규dep-기계,공구상각후"}</definedName>
    <definedName function="false" hidden="true" name="_7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2Q343_" vbProcedure="false">{"'7-2지역별'!$A$1:$R$44"}</definedName>
    <definedName function="false" hidden="true" name="_72Q7687_" vbProcedure="false">{"'7-2지역별'!$A$1:$R$44"}</definedName>
    <definedName function="false" hidden="true" name="_72Q98_" vbProcedure="false">{"'7-2지역별'!$A$1:$R$44"}</definedName>
    <definedName function="false" hidden="true" name="_72t45445_" vbProcedure="false">{"'7-2지역별'!$A$1:$R$44"}</definedName>
    <definedName function="false" hidden="true" name="_7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3Q11234_" vbProcedure="false">{"'7-2지역별'!$A$1:$R$44"}</definedName>
    <definedName function="false" hidden="true" name="_73Q123_" vbProcedure="false">{"'7-2지역별'!$A$1:$R$44"}</definedName>
    <definedName function="false" hidden="true" name="_7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4Q098_" vbProcedure="false">{"'7-2지역별'!$A$1:$R$44"}</definedName>
    <definedName function="false" hidden="true" name="_74Q1232_" vbProcedure="false">{"'7-2지역별'!$A$1:$R$44"}</definedName>
    <definedName function="false" hidden="true" name="_74Q343_" vbProcedure="false">{"'7-2지역별'!$A$1:$R$44"}</definedName>
    <definedName function="false" hidden="true" name="_74Q345_" vbProcedure="false">{"'7-2지역별'!$A$1:$R$44"}</definedName>
    <definedName function="false" hidden="true" name="_74Q876_" vbProcedure="false">{"'7-2지역별'!$A$1:$R$44"}</definedName>
    <definedName function="false" hidden="true" name="_74t45445_" vbProcedure="false">{"'7-2지역별'!$A$1:$R$44"}</definedName>
    <definedName function="false" hidden="true" name="_74W12324_" vbProcedure="false">{"'7-2지역별'!$A$1:$R$44"}</definedName>
    <definedName function="false" hidden="true" name="_7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5Q1232_" vbProcedure="false">{"'7-2지역별'!$A$1:$R$44"}</definedName>
    <definedName function="false" hidden="true" name="_7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6Q345_" vbProcedure="false">{"'7-2지역별'!$A$1:$R$44"}</definedName>
    <definedName function="false" hidden="true" name="_76Q98_" vbProcedure="false">{"'7-2지역별'!$A$1:$R$44"}</definedName>
    <definedName function="false" hidden="true" name="_76W12324_" vbProcedure="false">{"'7-2지역별'!$A$1:$R$44"}</definedName>
    <definedName function="false" hidden="true" name="_76W322_" vbProcedure="false">{"'7-2지역별'!$A$1:$R$44"}</definedName>
    <definedName function="false" hidden="true" name="_7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8Q1232_" vbProcedure="false">{"'7-2지역별'!$A$1:$R$44"}</definedName>
    <definedName function="false" hidden="true" name="_78Q345_" vbProcedure="false">{"'7-2지역별'!$A$1:$R$44"}</definedName>
    <definedName function="false" hidden="true" name="_78Q423_" vbProcedure="false">{"'7-2지역별'!$A$1:$R$44"}</definedName>
    <definedName function="false" hidden="true" name="_78t45445_" vbProcedure="false">{"'7-2지역별'!$A$1:$R$44"}</definedName>
    <definedName function="false" hidden="true" name="_78W322_" vbProcedure="false">{"'7-2지역별'!$A$1:$R$44"}</definedName>
    <definedName function="false" hidden="true" name="_78W4454_" vbProcedure="false">{"'7-2지역별'!$A$1:$R$44"}</definedName>
    <definedName function="false" hidden="true" name="_7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7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7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7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9Q1233_" vbProcedure="false">{"'7-2지역별'!$A$1:$R$44"}</definedName>
    <definedName function="false" hidden="true" name="_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7B2_" vbProcedure="false">0</definedName>
    <definedName function="false" hidden="true" name="_7DE33_" vbProcedure="false">{"'7-2지역별'!$A$1:$R$44"}</definedName>
    <definedName function="false" hidden="true" name="_7K12345_" vbProcedure="false">#REF!</definedName>
    <definedName function="false" hidden="true" name="_7_0__123Grap" vbProcedure="false">#REF!</definedName>
    <definedName function="false" hidden="true" name="_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0Q1233_" vbProcedure="false">{"'7-2지역별'!$A$1:$R$44"}</definedName>
    <definedName function="false" hidden="true" name="_80Q12_" vbProcedure="false">{"'7-2지역별'!$A$1:$R$44"}</definedName>
    <definedName function="false" hidden="true" name="_80Q423_" vbProcedure="false">{"'7-2지역별'!$A$1:$R$44"}</definedName>
    <definedName function="false" hidden="true" name="_80W12324_" vbProcedure="false">{"'7-2지역별'!$A$1:$R$44"}</definedName>
    <definedName function="false" hidden="true" name="_80W4454_" vbProcedure="false">{"'7-2지역별'!$A$1:$R$44"}</definedName>
    <definedName function="false" hidden="true" name="_80W53_" vbProcedure="false">{"'7-2지역별'!$A$1:$R$44"}</definedName>
    <definedName function="false" hidden="true" name="_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2Q11_" vbProcedure="false">{"'7-2지역별'!$A$1:$R$44"}</definedName>
    <definedName function="false" hidden="true" name="_82Q423_" vbProcedure="false">{"'7-2지역별'!$A$1:$R$44"}</definedName>
    <definedName function="false" hidden="true" name="_82Q43456_" vbProcedure="false">{"'7-2지역별'!$A$1:$R$44"}</definedName>
    <definedName function="false" hidden="true" name="_82W322_" vbProcedure="false">{"'7-2지역별'!$A$1:$R$44"}</definedName>
    <definedName function="false" hidden="true" name="_82W53_" vbProcedure="false">{"'7-2지역별'!$A$1:$R$44"}</definedName>
    <definedName function="false" hidden="true" name="_8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3Q1233_" vbProcedure="false">{"'7-2지역별'!$A$1:$R$44"}</definedName>
    <definedName function="false" hidden="true" name="_8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4Q2342_" vbProcedure="false">{"'7-2지역별'!$A$1:$R$44"}</definedName>
    <definedName function="false" hidden="true" name="_84Q43456_" vbProcedure="false">{"'7-2지역별'!$A$1:$R$44"}</definedName>
    <definedName function="false" hidden="true" name="_84W4454_" vbProcedure="false">{"'7-2지역별'!$A$1:$R$44"}</definedName>
    <definedName function="false" hidden="true" name="_84y45546_" vbProcedure="false">{"'7-2지역별'!$A$1:$R$44"}</definedName>
    <definedName function="false" hidden="true" name="_8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5Q2342_" vbProcedure="false">{"'7-2지역별'!$A$1:$R$44"}</definedName>
    <definedName function="false" hidden="true" name="_8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5____S" vbProcedure="false">#REF!</definedName>
    <definedName function="false" hidden="true" name="_8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6H1620_" vbProcedure="false">{#N/A,#N/A,FALSE,"단축1";#N/A,#N/A,FALSE,"단축2";#N/A,#N/A,FALSE,"단축3";#N/A,#N/A,FALSE,"장축";#N/A,#N/A,FALSE,"4WD"}</definedName>
    <definedName function="false" hidden="true" name="_86Q43456_" vbProcedure="false">{"'7-2지역별'!$A$1:$R$44"}</definedName>
    <definedName function="false" hidden="true" name="_86Q54_" vbProcedure="false">{"'7-2지역별'!$A$1:$R$44"}</definedName>
    <definedName function="false" hidden="true" name="_86W53_" vbProcedure="false">{"'7-2지역별'!$A$1:$R$44"}</definedName>
    <definedName function="false" hidden="true" name="_86y45546_" vbProcedure="false">{"'7-2지역별'!$A$1:$R$44"}</definedName>
    <definedName function="false" hidden="true" name="_8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6__0_S" vbProcedure="false">#REF!</definedName>
    <definedName function="false" hidden="true" name="_8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7Q123_" vbProcedure="false">{"'7-2지역별'!$A$1:$R$44"}</definedName>
    <definedName function="false" hidden="true" name="_8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8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8H1630_" vbProcedure="false">{#N/A,#N/A,FALSE,"단축1";#N/A,#N/A,FALSE,"단축2";#N/A,#N/A,FALSE,"단축3";#N/A,#N/A,FALSE,"장축";#N/A,#N/A,FALSE,"4WD"}</definedName>
    <definedName function="false" hidden="true" name="_88Q2342_" vbProcedure="false">{"'7-2지역별'!$A$1:$R$44"}</definedName>
    <definedName function="false" hidden="true" name="_88Q54_" vbProcedure="false">{"'7-2지역별'!$A$1:$R$44"}</definedName>
    <definedName function="false" hidden="true" name="_8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88____S" vbProcedure="false">#REF!</definedName>
    <definedName function="false" hidden="true" name="_8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8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8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8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89Q343_" vbProcedure="false">{"'7-2지역별'!$A$1:$R$44"}</definedName>
    <definedName function="false" hidden="true" name="_8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89__0_S" vbProcedure="false">#REF!</definedName>
    <definedName function="false" hidden="true" name="_8DE33_" vbProcedure="false">{"'7-2지역별'!$A$1:$R$44"}</definedName>
    <definedName function="false" hidden="true" name="_8K12345_" vbProcedure="false">#REF!</definedName>
    <definedName function="false" hidden="true" name="_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9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0H20_" vbProcedure="false">{#N/A,#N/A,FALSE,"단축1";#N/A,#N/A,FALSE,"단축2";#N/A,#N/A,FALSE,"단축3";#N/A,#N/A,FALSE,"장축";#N/A,#N/A,FALSE,"4WD"}</definedName>
    <definedName function="false" hidden="true" name="_90Q11234_" vbProcedure="false">{"'7-2지역별'!$A$1:$R$44"}</definedName>
    <definedName function="false" hidden="true" name="_90Q343_" vbProcedure="false">{"'7-2지역별'!$A$1:$R$44"}</definedName>
    <definedName function="false" hidden="true" name="_90Q543_" vbProcedure="false">{"'7-2지역별'!$A$1:$R$44"}</definedName>
    <definedName function="false" hidden="true" name="_90Q54_" vbProcedure="false">{"'7-2지역별'!$A$1:$R$44"}</definedName>
    <definedName function="false" hidden="true" name="_90y45546_" vbProcedure="false">{"'7-2지역별'!$A$1:$R$44"}</definedName>
    <definedName function="false" hidden="true" name="_9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9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9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2f3_"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_92H30_" vbProcedure="false">{#N/A,#N/A,FALSE,"단축1";#N/A,#N/A,FALSE,"단축2";#N/A,#N/A,FALSE,"단축3";#N/A,#N/A,FALSE,"장축";#N/A,#N/A,FALSE,"4WD"}</definedName>
    <definedName function="false" hidden="true" name="_92Q543_" vbProcedure="false">{"'7-2지역별'!$A$1:$R$44"}</definedName>
    <definedName function="false" hidden="true" name="_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9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3Q343_" vbProcedure="false">{"'7-2지역별'!$A$1:$R$44"}</definedName>
    <definedName function="false" hidden="true" name="_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9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4a3_" vbProcedure="false">{#N/A,#N/A,FALSE,"단축1";#N/A,#N/A,FALSE,"단축2";#N/A,#N/A,FALSE,"단축3";#N/A,#N/A,FALSE,"장축";#N/A,#N/A,FALSE,"4WD"}</definedName>
    <definedName function="false" hidden="true" name="_94Q1232_" vbProcedure="false">{"'7-2지역별'!$A$1:$R$44"}</definedName>
    <definedName function="false" hidden="true" name="_94Q345_" vbProcedure="false">{"'7-2지역별'!$A$1:$R$44"}</definedName>
    <definedName function="false" hidden="true" name="_94Q5434_" vbProcedure="false">{"'7-2지역별'!$A$1:$R$44"}</definedName>
    <definedName function="false" hidden="true" name="_94Q543_" vbProcedure="false">{"'7-2지역별'!$A$1:$R$44"}</definedName>
    <definedName function="false" hidden="true" name="_9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9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9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6HP02_" vbProcedure="false">{#N/A,#N/A,FALSE,"단축1";#N/A,#N/A,FALSE,"단축2";#N/A,#N/A,FALSE,"단축3";#N/A,#N/A,FALSE,"장축";#N/A,#N/A,FALSE,"4WD"}</definedName>
    <definedName function="false" hidden="true" name="_96Q5434_" vbProcedure="false">{"'7-2지역별'!$A$1:$R$44"}</definedName>
    <definedName function="false" hidden="true" name="_9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9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name="_97__0_S" vbProcedure="false">#REF!</definedName>
    <definedName function="false" hidden="true" name="_9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8Q12_" vbProcedure="false">{"'7-2지역별'!$A$1:$R$44"}</definedName>
    <definedName function="false" hidden="true" name="_98Q345_" vbProcedure="false">{"'7-2지역별'!$A$1:$R$44"}</definedName>
    <definedName function="false" hidden="true" name="_98Q5434_" vbProcedure="false">{"'7-2지역별'!$A$1:$R$44"}</definedName>
    <definedName function="false" hidden="true" name="_98Q5555_" vbProcedure="false">{"'7-2지역별'!$A$1:$R$44"}</definedName>
    <definedName function="false" hidden="true" name="_9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name="_98__0_S" vbProcedure="false">#REF!</definedName>
    <definedName function="false" hidden="true" name="_9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name="_9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name="_9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name="_9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name="_99Q423_" vbProcedure="false">{"'7-2지역별'!$A$1:$R$44"}</definedName>
    <definedName function="false" hidden="true" name="_9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9DE33_" vbProcedure="false">{"'7-2지역별'!$A$1:$R$44"}</definedName>
    <definedName function="false" hidden="true" name="_9V2007_" vbProcedure="false">{#N/A,#N/A,FALSE,"HOT RU TEM";#N/A,#N/A,FALSE,"HOT RU TEM";#N/A,#N/A,FALSE,"HOT RU TEM"}</definedName>
    <definedName function="false" hidden="true" name="_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name="_9_____123Graph_ACHART_3" vbProcedure="false">#REF!</definedName>
    <definedName function="false" hidden="true" name="_a123" vbProcedure="false">#REF!</definedName>
    <definedName function="false" hidden="true" name="_A2040" vbProcedure="false">{#N/A,#N/A,FALSE,"단축1";#N/A,#N/A,FALSE,"단축2";#N/A,#N/A,FALSE,"단축3";#N/A,#N/A,FALSE,"장축";#N/A,#N/A,FALSE,"4WD"}</definedName>
    <definedName function="false" hidden="true" name="_AA4" vbProcedure="false">{#N/A,#N/A,FALSE,"신규dep";#N/A,#N/A,FALSE,"신규dep-금형상각후";#N/A,#N/A,FALSE,"신규dep-연구비상각후";#N/A,#N/A,FALSE,"신규dep-기계,공구상각후"}</definedName>
    <definedName function="false" hidden="true" name="_AAA1" vbProcedure="false">{#N/A,#N/A,TRUE,"목차";#N/A,#N/A,TRUE,"1.";#N/A,#N/A,TRUE,"2.";#N/A,#N/A,TRUE,"3.";#N/A,#N/A,TRUE,"4-1";#N/A,#N/A,TRUE,"-2";#N/A,#N/A,TRUE,"-3";#N/A,#N/A,TRUE,"-4";#N/A,#N/A,TRUE,"5-1";#N/A,#N/A,TRUE,"5-2";#N/A,#N/A,TRUE,"6-1";#N/A,#N/A,TRUE,"6-2";#N/A,#N/A,TRUE,"7-1";#N/A,#N/A,TRUE,"7-2";#N/A,#N/A,TRUE,"8.";#N/A,#N/A,TRUE,"9."}</definedName>
    <definedName function="false" hidden="true" name="_AAA111" vbProcedure="false">{#N/A,#N/A,FALSE,"신규dep";#N/A,#N/A,FALSE,"신규dep-금형상각후";#N/A,#N/A,FALSE,"신규dep-연구비상각후";#N/A,#N/A,FALSE,"신규dep-기계,공구상각후"}</definedName>
    <definedName function="false" hidden="true" name="_au11" vbProcedure="false">{#N/A,#N/A,FALSE,"단축1";#N/A,#N/A,FALSE,"단축2";#N/A,#N/A,FALSE,"단축3";#N/A,#N/A,FALSE,"장축";#N/A,#N/A,FALSE,"4WD"}</definedName>
    <definedName function="false" hidden="true" name="_bum11" vbProcedure="false">#REF!</definedName>
    <definedName function="false" hidden="true" name="_DB777" vbProcedure="false">{#N/A,#N/A,TRUE,"Y생산";#N/A,#N/A,TRUE,"Y판매";#N/A,#N/A,TRUE,"Y총물량";#N/A,#N/A,TRUE,"Y능력";#N/A,#N/A,TRUE,"YKD"}</definedName>
    <definedName function="false" hidden="true" name="_DE33" vbProcedure="false">{"'7-2지역별'!$A$1:$R$44"}</definedName>
    <definedName function="false" hidden="true" name="_Dist_Bin" vbProcedure="false">#N/A</definedName>
    <definedName function="false" hidden="true" name="_Dist_Values" vbProcedure="false">#N/A</definedName>
    <definedName function="false" hidden="true" name="_DR1" vbProcedure="false">{#N/A,#N/A,FALSE,"업체선정";#N/A,#N/A,FALSE,"업체선정sheet";#N/A,#N/A,FALSE,"업체실태";#N/A,#N/A,FALSE,"업체실태(1)";#N/A,#N/A,FALSE,"종업원현황(2)";#N/A,#N/A,FALSE,"생산품목(3)";#N/A,#N/A,FALSE,"장비보유현황";#N/A,#N/A,FALSE,"차량및약도";#N/A,#N/A,FALSE,"금형LIST"}</definedName>
    <definedName function="false" hidden="true" name="_E45" vbProcedure="false">{"'7-2지역별'!$A$1:$R$44"}</definedName>
    <definedName function="false" hidden="true" name="_EO2" vbProcedure="false">{#N/A,#N/A,FALSE,"신규dep";#N/A,#N/A,FALSE,"신규dep-금형상각후";#N/A,#N/A,FALSE,"신규dep-연구비상각후";#N/A,#N/A,FALSE,"신규dep-기계,공구상각후"}</definedName>
    <definedName function="false" hidden="true" name="_ERP1" vbProcedure="false">#REF!</definedName>
    <definedName function="false" hidden="true" name="_ERT1" vbProcedure="false">{#N/A,#N/A,FALSE,"단축1";#N/A,#N/A,FALSE,"단축2";#N/A,#N/A,FALSE,"단축3";#N/A,#N/A,FALSE,"장축";#N/A,#N/A,FALSE,"4WD"}</definedName>
    <definedName function="false" hidden="true" name="_EWA1" vbProcedure="false">{#N/A,#N/A,FALSE,"초도품";#N/A,#N/A,FALSE,"초도품 (2)";#N/A,#N/A,FALSE,"초도품 (3)";#N/A,#N/A,FALSE,"초도품 (4)";#N/A,#N/A,FALSE,"초도품 (5)";#N/A,#N/A,FALSE,"초도품 (6)"}</definedName>
    <definedName function="false" hidden="true" name="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_FAB6" vbProcedure="false">#REF!</definedName>
    <definedName function="false" hidden="true" name="_FAN1" vbProcedure="false">{#N/A,#N/A,FALSE,"HOT RU TEM";#N/A,#N/A,FALSE,"HOT RU TEM";#N/A,#N/A,FALSE,"HOT RU TEM"}</definedName>
    <definedName function="false" hidden="true" name="_Fill" vbProcedure="false">#N/A</definedName>
    <definedName function="false" hidden="true" name="_FILL1" vbProcedure="false">#REF!</definedName>
    <definedName function="false" hidden="true" name="_FILL2" vbProcedure="false">#REF!</definedName>
    <definedName function="false" hidden="true" name="_Fill_2" vbProcedure="false">#REF!</definedName>
    <definedName function="false" hidden="true" name="_H1620" vbProcedure="false">{#N/A,#N/A,FALSE,"단축1";#N/A,#N/A,FALSE,"단축2";#N/A,#N/A,FALSE,"단축3";#N/A,#N/A,FALSE,"장축";#N/A,#N/A,FALSE,"4WD"}</definedName>
    <definedName function="false" hidden="true" name="_H1630" vbProcedure="false">{#N/A,#N/A,FALSE,"단축1";#N/A,#N/A,FALSE,"단축2";#N/A,#N/A,FALSE,"단축3";#N/A,#N/A,FALSE,"장축";#N/A,#N/A,FALSE,"4WD"}</definedName>
    <definedName function="false" hidden="true" name="_h2" vbProcedure="false">{"'7-2지역별'!$A$1:$R$44"}</definedName>
    <definedName function="false" hidden="true" name="_H20" vbProcedure="false">{#N/A,#N/A,FALSE,"단축1";#N/A,#N/A,FALSE,"단축2";#N/A,#N/A,FALSE,"단축3";#N/A,#N/A,FALSE,"장축";#N/A,#N/A,FALSE,"4WD"}</definedName>
    <definedName function="false" hidden="true" name="_h3" vbProcedure="false">{"'7-2지역별'!$A$1:$R$44"}</definedName>
    <definedName function="false" hidden="true" name="_H30" vbProcedure="false">{#N/A,#N/A,FALSE,"단축1";#N/A,#N/A,FALSE,"단축2";#N/A,#N/A,FALSE,"단축3";#N/A,#N/A,FALSE,"장축";#N/A,#N/A,FALSE,"4WD"}</definedName>
    <definedName function="false" hidden="true" name="_h4" vbProcedure="false">{"'7-2지역별'!$A$1:$R$44"}</definedName>
    <definedName function="false" hidden="true" name="_h5" vbProcedure="false">{"'7-2지역별'!$A$1:$R$44"}</definedName>
    <definedName function="false" hidden="true" name="_H922" vbProcedure="false">{"'Sheet1'!$A$1:$H$36"}</definedName>
    <definedName function="false" hidden="true" name="_H930" vbProcedure="false">{"'Sheet1'!$A$1:$H$36"}</definedName>
    <definedName function="false" hidden="true" name="_HGP1010" vbProcedure="false">{"'Sheet1'!$A$1:$H$36"}</definedName>
    <definedName function="false" hidden="true" name="_HP02" vbProcedure="false">{#N/A,#N/A,FALSE,"단축1";#N/A,#N/A,FALSE,"단축2";#N/A,#N/A,FALSE,"단축3";#N/A,#N/A,FALSE,"장축";#N/A,#N/A,FALSE,"4WD"}</definedName>
    <definedName function="false" hidden="true" name="_HP2" vbProcedure="false">{#N/A,#N/A,FALSE,"단축1";#N/A,#N/A,FALSE,"단축2";#N/A,#N/A,FALSE,"단축3";#N/A,#N/A,FALSE,"장축";#N/A,#N/A,FALSE,"4WD"}</definedName>
    <definedName function="false" hidden="true" name="_K12345" vbProcedure="false">#REF!</definedName>
    <definedName function="false" hidden="true" name="_k7" vbProcedure="false">{#N/A,#N/A,FALSE,"단축1";#N/A,#N/A,FALSE,"단축2";#N/A,#N/A,FALSE,"단축3";#N/A,#N/A,FALSE,"장축";#N/A,#N/A,FALSE,"4WD"}</definedName>
    <definedName function="false" hidden="true" name="_k8" vbProcedure="false">{#N/A,#N/A,FALSE,"단축1";#N/A,#N/A,FALSE,"단축2";#N/A,#N/A,FALSE,"단축3";#N/A,#N/A,FALSE,"장축";#N/A,#N/A,FALSE,"4WD"}</definedName>
    <definedName function="false" hidden="true" name="_k9" vbProcedure="false">{#N/A,#N/A,FALSE,"단축1";#N/A,#N/A,FALSE,"단축2";#N/A,#N/A,FALSE,"단축3";#N/A,#N/A,FALSE,"장축";#N/A,#N/A,FALSE,"4WD"}</definedName>
    <definedName function="false" hidden="true" name="_Key1" vbProcedure="false">#N/A</definedName>
    <definedName function="false" hidden="true" name="_Key101" vbProcedure="false">#REF!</definedName>
    <definedName function="false" hidden="true" name="_Key102" vbProcedure="false">#REF!</definedName>
    <definedName function="false" hidden="true" name="_key11" vbProcedure="false">#REF!</definedName>
    <definedName function="false" hidden="true" name="_Key12" vbProcedure="false">#REF!</definedName>
    <definedName function="false" hidden="true" name="_Key2" vbProcedure="false">#N/A</definedName>
    <definedName function="false" hidden="true" name="_Key22" vbProcedure="false">#REF!</definedName>
    <definedName function="false" hidden="true" name="_Key3" vbProcedure="false">#REF!</definedName>
    <definedName function="false" hidden="true" name="_Key4" vbProcedure="false">#REF!</definedName>
    <definedName function="false" hidden="true" name="_Key5" vbProcedure="false">#REF!</definedName>
    <definedName function="false" hidden="true" name="_Keyys2" vbProcedure="false">#N/A</definedName>
    <definedName function="false" hidden="true" name="_Key_ys13" vbProcedure="false">#N/A</definedName>
    <definedName function="false" hidden="true" name="_LH1" vbProcedure="false">{"'7보유'!$A$1:$F$44"}</definedName>
    <definedName function="false" hidden="true" name="_LH2" vbProcedure="false">{"'7보유'!$A$1:$F$44"}</definedName>
    <definedName function="false" hidden="true" name="_LPS2" vbProcedure="false">{#N/A,#N/A,FALSE,"단축1";#N/A,#N/A,FALSE,"단축2";#N/A,#N/A,FALSE,"단축3";#N/A,#N/A,FALSE,"장축";#N/A,#N/A,FALSE,"4WD"}</definedName>
    <definedName function="false" hidden="true" name="_MAP12"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_MatInverse_In" vbProcedure="false">#REF!</definedName>
    <definedName function="false" hidden="true" name="_MatInverse_Out" vbProcedure="false">#REF!</definedName>
    <definedName function="false" hidden="true" name="_MatMult_A" vbProcedure="false">#N/A</definedName>
    <definedName function="false" hidden="true" name="_MatMult_AxB" vbProcedure="false">#N/A</definedName>
    <definedName function="false" hidden="true" name="_MatMult_B" vbProcedure="false">#REF!</definedName>
    <definedName function="false" hidden="true" name="_MCP2" vbProcedure="false">{#N/A,#N/A,FALSE,"단축1";#N/A,#N/A,FALSE,"단축2";#N/A,#N/A,FALSE,"단축3";#N/A,#N/A,FALSE,"장축";#N/A,#N/A,FALSE,"4WD"}</definedName>
    <definedName function="false" hidden="true" name="_MIP10" vbProcedure="false">{#N/A,#N/A,FALSE,"단축1";#N/A,#N/A,FALSE,"단축2";#N/A,#N/A,FALSE,"단축3";#N/A,#N/A,FALSE,"장축";#N/A,#N/A,FALSE,"4WD"}</definedName>
    <definedName function="false" hidden="true" name="_MIP2" vbProcedure="false">{#N/A,#N/A,FALSE,"단축1";#N/A,#N/A,FALSE,"단축2";#N/A,#N/A,FALSE,"단축3";#N/A,#N/A,FALSE,"장축";#N/A,#N/A,FALSE,"4WD"}</definedName>
    <definedName function="false" hidden="true" name="_mx111" vbProcedure="false">{#N/A,#N/A,FALSE,"단축1";#N/A,#N/A,FALSE,"단축2";#N/A,#N/A,FALSE,"단축3";#N/A,#N/A,FALSE,"장축";#N/A,#N/A,FALSE,"4WD"}</definedName>
    <definedName function="false" hidden="true" name="_o1" vbProcedure="false">#REF!</definedName>
    <definedName function="false" hidden="true" name="_Order1" vbProcedure="false">255</definedName>
    <definedName function="false" hidden="true" name="_Order2" vbProcedure="false">255</definedName>
    <definedName function="false" hidden="true" name="_out2" vbProcedure="false">{#N/A,#N/A,TRUE,"목차";#N/A,#N/A,TRUE,"1.";#N/A,#N/A,TRUE,"2.";#N/A,#N/A,TRUE,"3.";#N/A,#N/A,TRUE,"4-1";#N/A,#N/A,TRUE,"-2";#N/A,#N/A,TRUE,"-3";#N/A,#N/A,TRUE,"-4";#N/A,#N/A,TRUE,"5-1";#N/A,#N/A,TRUE,"5-2";#N/A,#N/A,TRUE,"6-1";#N/A,#N/A,TRUE,"6-2";#N/A,#N/A,TRUE,"7-1";#N/A,#N/A,TRUE,"7-2";#N/A,#N/A,TRUE,"8.";#N/A,#N/A,TRUE,"9."}</definedName>
    <definedName function="false" hidden="true" name="_OUT929" vbProcedure="false">{#N/A,#N/A,TRUE,"목차";#N/A,#N/A,TRUE,"1.";#N/A,#N/A,TRUE,"2.";#N/A,#N/A,TRUE,"3.";#N/A,#N/A,TRUE,"4-1";#N/A,#N/A,TRUE,"-2";#N/A,#N/A,TRUE,"-3";#N/A,#N/A,TRUE,"-4";#N/A,#N/A,TRUE,"5-1";#N/A,#N/A,TRUE,"5-2";#N/A,#N/A,TRUE,"6-1";#N/A,#N/A,TRUE,"6-2";#N/A,#N/A,TRUE,"7-1";#N/A,#N/A,TRUE,"7-2";#N/A,#N/A,TRUE,"8.";#N/A,#N/A,TRUE,"9."}</definedName>
    <definedName function="false" hidden="true" name="_Parse_In" vbProcedure="false">#N/A</definedName>
    <definedName function="false" hidden="true" name="_Parse_Out" vbProcedure="false">#N/A</definedName>
    <definedName function="false" hidden="true" name="_PB004" vbProcedure="false">{#N/A,#N/A,FALSE,"단축1";#N/A,#N/A,FALSE,"단축2";#N/A,#N/A,FALSE,"단축3";#N/A,#N/A,FALSE,"장축";#N/A,#N/A,FALSE,"4WD"}</definedName>
    <definedName function="false" hidden="true" name="_PL7" vbProcedure="false">{#N/A,#N/A,TRUE,"대 차 대 조 표"}</definedName>
    <definedName function="false" hidden="true" name="_Q098" vbProcedure="false">{"'7-2지역별'!$A$1:$R$44"}</definedName>
    <definedName function="false" hidden="true" name="_Q11" vbProcedure="false">{"'7-2지역별'!$A$1:$R$44"}</definedName>
    <definedName function="false" hidden="true" name="_Q11234" vbProcedure="false">{"'7-2지역별'!$A$1:$R$44"}</definedName>
    <definedName function="false" hidden="true" name="_Q12" vbProcedure="false">{"'7-2지역별'!$A$1:$R$44"}</definedName>
    <definedName function="false" hidden="true" name="_Q123" vbProcedure="false">{"'7-2지역별'!$A$1:$R$44"}</definedName>
    <definedName function="false" hidden="true" name="_Q1232" vbProcedure="false">{"'7-2지역별'!$A$1:$R$44"}</definedName>
    <definedName function="false" hidden="true" name="_Q1233" vbProcedure="false">{"'7-2지역별'!$A$1:$R$44"}</definedName>
    <definedName function="false" hidden="true" name="_Q2342" vbProcedure="false">{"'7-2지역별'!$A$1:$R$44"}</definedName>
    <definedName function="false" hidden="true" name="_Q343" vbProcedure="false">{"'7-2지역별'!$A$1:$R$44"}</definedName>
    <definedName function="false" hidden="true" name="_Q345" vbProcedure="false">{"'7-2지역별'!$A$1:$R$44"}</definedName>
    <definedName function="false" hidden="true" name="_Q423" vbProcedure="false">{"'7-2지역별'!$A$1:$R$44"}</definedName>
    <definedName function="false" hidden="true" name="_Q43456" vbProcedure="false">{"'7-2지역별'!$A$1:$R$44"}</definedName>
    <definedName function="false" hidden="true" name="_Q54" vbProcedure="false">{"'7-2지역별'!$A$1:$R$44"}</definedName>
    <definedName function="false" hidden="true" name="_Q543" vbProcedure="false">{"'7-2지역별'!$A$1:$R$44"}</definedName>
    <definedName function="false" hidden="true" name="_Q5434" vbProcedure="false">{"'7-2지역별'!$A$1:$R$44"}</definedName>
    <definedName function="false" hidden="true" name="_Q543421" vbProcedure="false">{"'7-2지역별'!$A$1:$R$44"}</definedName>
    <definedName function="false" hidden="true" name="_Q5555" vbProcedure="false">{"'7-2지역별'!$A$1:$R$44"}</definedName>
    <definedName function="false" hidden="true" name="_Q5678" vbProcedure="false">{"'7-2지역별'!$A$1:$R$44"}</definedName>
    <definedName function="false" hidden="true" name="_Q65465" vbProcedure="false">{"'7-2지역별'!$A$1:$R$44"}</definedName>
    <definedName function="false" hidden="true" name="_Q6765" vbProcedure="false">{"'7-2지역별'!$A$1:$R$44"}</definedName>
    <definedName function="false" hidden="true" name="_Q75655" vbProcedure="false">{"'7-2지역별'!$A$1:$R$44"}</definedName>
    <definedName function="false" hidden="true" name="_Q765" vbProcedure="false">{"'7-2지역별'!$A$1:$R$44"}</definedName>
    <definedName function="false" hidden="true" name="_Q7655" vbProcedure="false">{"'7-2지역별'!$A$1:$R$44"}</definedName>
    <definedName function="false" hidden="true" name="_Q7687" vbProcedure="false">{"'7-2지역별'!$A$1:$R$44"}</definedName>
    <definedName function="false" hidden="true" name="_Q876" vbProcedure="false">{"'7-2지역별'!$A$1:$R$44"}</definedName>
    <definedName function="false" hidden="true" name="_Q98" vbProcedure="false">{"'7-2지역별'!$A$1:$R$44"}</definedName>
    <definedName function="false" hidden="true" name="_Regression_Int" vbProcedure="false">1</definedName>
    <definedName function="false" hidden="true" name="_Regression_Out" vbProcedure="false">#N/A</definedName>
    <definedName function="false" hidden="true" name="_Regression_X" vbProcedure="false">#N/A</definedName>
    <definedName function="false" hidden="true" name="_Regression_Y" vbProcedure="false">#N/A</definedName>
    <definedName function="false" hidden="true" name="_S" vbProcedure="false">#REF!</definedName>
    <definedName function="false" hidden="true" name="_SD323" vbProcedure="false">{"'7-2지역별'!$A$1:$R$44"}</definedName>
    <definedName function="false" hidden="true" name="_SDW1" vbProcedure="false">#REF!</definedName>
    <definedName function="false" hidden="true" name="_sh1" vbProcedure="false">{#N/A,#N/A,TRUE,"목차";#N/A,#N/A,TRUE,"1.";#N/A,#N/A,TRUE,"2.";#N/A,#N/A,TRUE,"3.";#N/A,#N/A,TRUE,"4-1";#N/A,#N/A,TRUE,"-2";#N/A,#N/A,TRUE,"-3";#N/A,#N/A,TRUE,"-4";#N/A,#N/A,TRUE,"5-1";#N/A,#N/A,TRUE,"5-2";#N/A,#N/A,TRUE,"6-1";#N/A,#N/A,TRUE,"6-2";#N/A,#N/A,TRUE,"7-1";#N/A,#N/A,TRUE,"7-2";#N/A,#N/A,TRUE,"8.";#N/A,#N/A,TRUE,"9."}</definedName>
    <definedName function="false" hidden="true" name="_SHT1" vbProcedure="false">{#N/A,#N/A,FALSE,"신규dep";#N/A,#N/A,FALSE,"신규dep-금형상각후";#N/A,#N/A,FALSE,"신규dep-연구비상각후";#N/A,#N/A,FALSE,"신규dep-기계,공구상각후"}</definedName>
    <definedName function="false" hidden="true" name="_sk2" vbProcedure="false">{#N/A,#N/A,TRUE,"경전'96(1)";#N/A,#N/A,TRUE,"경전'96 (2)"}</definedName>
    <definedName function="false" hidden="true" name="_SMM1" vbProcedure="false">{"'7보유'!$A$1:$F$44"}</definedName>
    <definedName function="false" hidden="true" name="_SMM2" vbProcedure="false">{"'7보유'!$A$1:$F$44"}</definedName>
    <definedName function="false" hidden="true" name="_Sort" vbProcedure="false">#REF!</definedName>
    <definedName function="false" hidden="true" name="_SORT1" vbProcedure="false">#REF!</definedName>
    <definedName function="false" hidden="true" name="_Sort101" vbProcedure="false">#REF!</definedName>
    <definedName function="false" hidden="true" name="_Sort2" vbProcedure="false">#REF!</definedName>
    <definedName function="false" hidden="true" name="_Sort4" vbProcedure="false">#REF!</definedName>
    <definedName function="false" hidden="true" name="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SSS1" vbProcedure="false">#REF!</definedName>
    <definedName function="false" hidden="true" name="_SUM1" vbProcedure="false">{#N/A,#N/A,FALSE,"단축1";#N/A,#N/A,FALSE,"단축2";#N/A,#N/A,FALSE,"단축3";#N/A,#N/A,FALSE,"장축";#N/A,#N/A,FALSE,"4WD"}</definedName>
    <definedName function="false" hidden="true" name="_T2" vbProcedure="false">{#N/A,#N/A,FALSE,"단축1";#N/A,#N/A,FALSE,"단축2";#N/A,#N/A,FALSE,"단축3";#N/A,#N/A,FALSE,"장축";#N/A,#N/A,FALSE,"4WD"}</definedName>
    <definedName function="false" hidden="true" name="_T3" vbProcedure="false">{#N/A,#N/A,FALSE,"단축1";#N/A,#N/A,FALSE,"단축2";#N/A,#N/A,FALSE,"단축3";#N/A,#N/A,FALSE,"장축";#N/A,#N/A,FALSE,"4WD"}</definedName>
    <definedName function="false" hidden="true" name="_t45445" vbProcedure="false">{"'7-2지역별'!$A$1:$R$44"}</definedName>
    <definedName function="false" hidden="true" name="_T5" vbProcedure="false">{#N/A,#N/A,FALSE,"단축1";#N/A,#N/A,FALSE,"단축2";#N/A,#N/A,FALSE,"단축3";#N/A,#N/A,FALSE,"장축";#N/A,#N/A,FALSE,"4WD"}</definedName>
    <definedName function="false" hidden="true" name="_Table1_In1" vbProcedure="false">#REF!</definedName>
    <definedName function="false" hidden="true" name="_Table1_Out" vbProcedure="false">#REF!</definedName>
    <definedName function="false" hidden="true" name="_Table2_Out" vbProcedure="false">#REF!</definedName>
    <definedName function="false" hidden="true" name="_TB1" vbProcedure="false">#REF!</definedName>
    <definedName function="false" hidden="true" name="_TB3" vbProcedure="false">#REF!</definedName>
    <definedName function="false" hidden="true" name="_TRT11" vbProcedure="false">{#N/A,#N/A,FALSE,"표지";#N/A,#N/A,FALSE,"전제";#N/A,#N/A,FALSE,"손익-자 (2)";#N/A,#N/A,FALSE,"손익-자";#N/A,#N/A,FALSE,"손익-마 (2)";#N/A,#N/A,FALSE,"손익-마";#N/A,#N/A,FALSE,"총손최종"}</definedName>
    <definedName function="false" hidden="true" name="_W12324" vbProcedure="false">{"'7-2지역별'!$A$1:$R$44"}</definedName>
    <definedName function="false" hidden="true" name="_W322" vbProcedure="false">{"'7-2지역별'!$A$1:$R$44"}</definedName>
    <definedName function="false" hidden="true" name="_W4454" vbProcedure="false">{"'7-2지역별'!$A$1:$R$44"}</definedName>
    <definedName function="false" hidden="true" name="_W53" vbProcedure="false">{"'7-2지역별'!$A$1:$R$44"}</definedName>
    <definedName function="false" hidden="true" name="_wrn1" vbProcedure="false">{#N/A,#N/A,FALSE,"MBR PCS";#N/A,#N/A,FALSE,"MBR CIG";#N/A,#N/A,FALSE,"MBR iDEN";#N/A,#N/A,FALSE,"MBR_FWT";#N/A,#N/A,FALSE,"MBR TOTAL"}</definedName>
    <definedName function="false" hidden="true" name="_WRN2" vbProcedure="false">{#N/A,#N/A,FALSE,"단축1";#N/A,#N/A,FALSE,"단축2";#N/A,#N/A,FALSE,"단축3";#N/A,#N/A,FALSE,"장축";#N/A,#N/A,FALSE,"4WD"}</definedName>
    <definedName function="false" hidden="true" name="_XG2" vbProcedure="false">{#N/A,#N/A,FALSE,"단축1";#N/A,#N/A,FALSE,"단축2";#N/A,#N/A,FALSE,"단축3";#N/A,#N/A,FALSE,"장축";#N/A,#N/A,FALSE,"4WD"}</definedName>
    <definedName function="false" hidden="true" name="_xx" vbProcedure="false">#REF!</definedName>
    <definedName function="false" hidden="true" name="_y45546" vbProcedure="false">{"'7-2지역별'!$A$1:$R$44"}</definedName>
    <definedName function="false" hidden="true" name="__123Graph_A" vbProcedure="false">#REF!</definedName>
    <definedName function="false" hidden="true" name="__123Graph_D" vbProcedure="false">#REF!</definedName>
    <definedName function="false" hidden="true" name="__123Graph_F" vbProcedure="false">#REF!</definedName>
    <definedName function="false" hidden="true" name="__123Graph_LBL_B" vbProcedure="false">#REF!</definedName>
    <definedName function="false" hidden="true" name="__123Graph_X" vbProcedure="false">#REF!</definedName>
    <definedName function="false" hidden="true" name="__12E45_" vbProcedure="false">{"'7-2지역별'!$A$1:$R$44"}</definedName>
    <definedName function="false" hidden="true" name="__15h2_" vbProcedure="false">{"'7-2지역별'!$A$1:$R$44"}</definedName>
    <definedName function="false" hidden="true" name="__17h3_" vbProcedure="false">{"'7-2지역별'!$A$1:$R$44"}</definedName>
    <definedName function="false" hidden="true" name="__19h4_" vbProcedure="false">{"'7-2지역별'!$A$1:$R$44"}</definedName>
    <definedName function="false" hidden="true" name="__21h5_" vbProcedure="false">{"'7-2지역별'!$A$1:$R$44"}</definedName>
    <definedName function="false" hidden="true" name="__22o1_" vbProcedure="false">#REF!</definedName>
    <definedName function="false" hidden="true" name="__24Q098_" vbProcedure="false">{"'7-2지역별'!$A$1:$R$44"}</definedName>
    <definedName function="false" hidden="true" name="__26Q11_" vbProcedure="false">{"'7-2지역별'!$A$1:$R$44"}</definedName>
    <definedName function="false" hidden="true" name="__26___123Graph_ACHART_3" vbProcedure="false">#REF!</definedName>
    <definedName function="false" hidden="true" name="__28Q11234_" vbProcedure="false">{"'7-2지역별'!$A$1:$R$44"}</definedName>
    <definedName function="false" hidden="true" name="__30Q12_" vbProcedure="false">{"'7-2지역별'!$A$1:$R$44"}</definedName>
    <definedName function="false" hidden="true" name="__32Q123_" vbProcedure="false">{"'7-2지역별'!$A$1:$R$44"}</definedName>
    <definedName function="false" hidden="true" name="__34Q1232_" vbProcedure="false">{"'7-2지역별'!$A$1:$R$44"}</definedName>
    <definedName function="false" hidden="true" name="__36Q1233_" vbProcedure="false">{"'7-2지역별'!$A$1:$R$44"}</definedName>
    <definedName function="false" hidden="true" name="__38Q2342_" vbProcedure="false">{"'7-2지역별'!$A$1:$R$44"}</definedName>
    <definedName function="false" hidden="true" name="__40Q343_" vbProcedure="false">{"'7-2지역별'!$A$1:$R$44"}</definedName>
    <definedName function="false" hidden="true" name="__42Q345_" vbProcedure="false">{"'7-2지역별'!$A$1:$R$44"}</definedName>
    <definedName function="false" hidden="true" name="__44Q423_" vbProcedure="false">{"'7-2지역별'!$A$1:$R$44"}</definedName>
    <definedName function="false" hidden="true" name="__46Q43456_" vbProcedure="false">{"'7-2지역별'!$A$1:$R$44"}</definedName>
    <definedName function="false" hidden="true" name="__48Q54_" vbProcedure="false">{"'7-2지역별'!$A$1:$R$44"}</definedName>
    <definedName function="false" hidden="true" name="__50Q543_" vbProcedure="false">{"'7-2지역별'!$A$1:$R$44"}</definedName>
    <definedName function="false" hidden="true" name="__52Q5434_" vbProcedure="false">{"'7-2지역별'!$A$1:$R$44"}</definedName>
    <definedName function="false" hidden="true" name="__54Q5555_" vbProcedure="false">{"'7-2지역별'!$A$1:$R$44"}</definedName>
    <definedName function="false" hidden="true" name="__56Q5678_" vbProcedure="false">{"'7-2지역별'!$A$1:$R$44"}</definedName>
    <definedName function="false" hidden="true" name="__58Q65465_" vbProcedure="false">{"'7-2지역별'!$A$1:$R$44"}</definedName>
    <definedName function="false" hidden="true" name="__60Q6765_" vbProcedure="false">{"'7-2지역별'!$A$1:$R$44"}</definedName>
    <definedName function="false" hidden="true" name="__62Q765_" vbProcedure="false">{"'7-2지역별'!$A$1:$R$44"}</definedName>
    <definedName function="false" hidden="true" name="__64Q7655_" vbProcedure="false">{"'7-2지역별'!$A$1:$R$44"}</definedName>
    <definedName function="false" hidden="true" name="__66Q7687_" vbProcedure="false">{"'7-2지역별'!$A$1:$R$44"}</definedName>
    <definedName function="false" hidden="true" name="__68Q876_" vbProcedure="false">{"'7-2지역별'!$A$1:$R$44"}</definedName>
    <definedName function="false" hidden="true" name="__70Q98_" vbProcedure="false">{"'7-2지역별'!$A$1:$R$44"}</definedName>
    <definedName function="false" hidden="true" name="__72t45445_" vbProcedure="false">{"'7-2지역별'!$A$1:$R$44"}</definedName>
    <definedName function="false" hidden="true" name="__74W12324_" vbProcedure="false">{"'7-2지역별'!$A$1:$R$44"}</definedName>
    <definedName function="false" hidden="true" name="__76W322_" vbProcedure="false">{"'7-2지역별'!$A$1:$R$44"}</definedName>
    <definedName function="false" hidden="true" name="__78W4454_" vbProcedure="false">{"'7-2지역별'!$A$1:$R$44"}</definedName>
    <definedName function="false" hidden="true" name="__7DE33_" vbProcedure="false">{"'7-2지역별'!$A$1:$R$44"}</definedName>
    <definedName function="false" hidden="true" name="__80W53_" vbProcedure="false">{"'7-2지역별'!$A$1:$R$44"}</definedName>
    <definedName function="false" hidden="true" name="__84y45546_" vbProcedure="false">{"'7-2지역별'!$A$1:$R$44"}</definedName>
    <definedName function="false" hidden="true" name="__85____S" vbProcedure="false">#REF!</definedName>
    <definedName function="false" hidden="true" name="__86__0_S" vbProcedure="false">#REF!</definedName>
    <definedName function="false" hidden="true" name="__a123" vbProcedure="false">#REF!</definedName>
    <definedName function="false" hidden="true" name="__AA4" vbProcedure="false">{#N/A,#N/A,FALSE,"신규dep";#N/A,#N/A,FALSE,"신규dep-금형상각후";#N/A,#N/A,FALSE,"신규dep-연구비상각후";#N/A,#N/A,FALSE,"신규dep-기계,공구상각후"}</definedName>
    <definedName function="false" hidden="true" name="__AAA111" vbProcedure="false">{#N/A,#N/A,FALSE,"신규dep";#N/A,#N/A,FALSE,"신규dep-금형상각후";#N/A,#N/A,FALSE,"신규dep-연구비상각후";#N/A,#N/A,FALSE,"신규dep-기계,공구상각후"}</definedName>
    <definedName function="false" hidden="true" name="__DD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_DE33" vbProcedure="false">{"'7-2지역별'!$A$1:$R$44"}</definedName>
    <definedName function="false" hidden="true" name="__DR1" vbProcedure="false">{#N/A,#N/A,FALSE,"업체선정";#N/A,#N/A,FALSE,"업체선정sheet";#N/A,#N/A,FALSE,"업체실태";#N/A,#N/A,FALSE,"업체실태(1)";#N/A,#N/A,FALSE,"종업원현황(2)";#N/A,#N/A,FALSE,"생산품목(3)";#N/A,#N/A,FALSE,"장비보유현황";#N/A,#N/A,FALSE,"차량및약도";#N/A,#N/A,FALSE,"금형LIST"}</definedName>
    <definedName function="false" hidden="true" name="__E45" vbProcedure="false">{"'7-2지역별'!$A$1:$R$44"}</definedName>
    <definedName function="false" hidden="true" name="__ERP1" vbProcedure="false">#REF!</definedName>
    <definedName function="false" hidden="true" name="__ERT1" vbProcedure="false">{#N/A,#N/A,FALSE,"단축1";#N/A,#N/A,FALSE,"단축2";#N/A,#N/A,FALSE,"단축3";#N/A,#N/A,FALSE,"장축";#N/A,#N/A,FALSE,"4WD"}</definedName>
    <definedName function="false" hidden="true" name="__EWA1" vbProcedure="false">{#N/A,#N/A,FALSE,"초도품";#N/A,#N/A,FALSE,"초도품 (2)";#N/A,#N/A,FALSE,"초도품 (3)";#N/A,#N/A,FALSE,"초도품 (4)";#N/A,#N/A,FALSE,"초도품 (5)";#N/A,#N/A,FALSE,"초도품 (6)"}</definedName>
    <definedName function="false" hidden="true" name="_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__FDS_HYPERLINK_TOGGLE_STATE__" vbProcedure="false">"ON"</definedName>
    <definedName function="false" hidden="true" name="__FDS_UNIQUE_RANGE_ID_GENERATOR_COUNTER" vbProcedure="false">1659</definedName>
    <definedName function="false" hidden="true" name="__FY01" vbProcedure="false">{"'Sheet1'!$A$1:$D$15"}</definedName>
    <definedName function="false" hidden="true" name="__H1620" vbProcedure="false">{#N/A,#N/A,FALSE,"단축1";#N/A,#N/A,FALSE,"단축2";#N/A,#N/A,FALSE,"단축3";#N/A,#N/A,FALSE,"장축";#N/A,#N/A,FALSE,"4WD"}</definedName>
    <definedName function="false" hidden="true" name="__H1630" vbProcedure="false">{#N/A,#N/A,FALSE,"단축1";#N/A,#N/A,FALSE,"단축2";#N/A,#N/A,FALSE,"단축3";#N/A,#N/A,FALSE,"장축";#N/A,#N/A,FALSE,"4WD"}</definedName>
    <definedName function="false" hidden="true" name="__h2" vbProcedure="false">{"'7-2지역별'!$A$1:$R$44"}</definedName>
    <definedName function="false" hidden="true" name="__H20" vbProcedure="false">{#N/A,#N/A,FALSE,"단축1";#N/A,#N/A,FALSE,"단축2";#N/A,#N/A,FALSE,"단축3";#N/A,#N/A,FALSE,"장축";#N/A,#N/A,FALSE,"4WD"}</definedName>
    <definedName function="false" hidden="true" name="__h3" vbProcedure="false">{"'7-2지역별'!$A$1:$R$44"}</definedName>
    <definedName function="false" hidden="true" name="__H30" vbProcedure="false">{#N/A,#N/A,FALSE,"단축1";#N/A,#N/A,FALSE,"단축2";#N/A,#N/A,FALSE,"단축3";#N/A,#N/A,FALSE,"장축";#N/A,#N/A,FALSE,"4WD"}</definedName>
    <definedName function="false" hidden="true" name="__h4" vbProcedure="false">{"'7-2지역별'!$A$1:$R$44"}</definedName>
    <definedName function="false" hidden="true" name="__h5" vbProcedure="false">{"'7-2지역별'!$A$1:$R$44"}</definedName>
    <definedName function="false" hidden="true" name="__HP02" vbProcedure="false">{#N/A,#N/A,FALSE,"단축1";#N/A,#N/A,FALSE,"단축2";#N/A,#N/A,FALSE,"단축3";#N/A,#N/A,FALSE,"장축";#N/A,#N/A,FALSE,"4WD"}</definedName>
    <definedName function="false" hidden="true" name="__HP2" vbProcedure="false">{#N/A,#N/A,FALSE,"단축1";#N/A,#N/A,FALSE,"단축2";#N/A,#N/A,FALSE,"단축3";#N/A,#N/A,FALSE,"장축";#N/A,#N/A,FALSE,"4WD"}</definedName>
    <definedName function="false" hidden="true" name="__IntlFixup" vbProcedure="false">TRUE()</definedName>
    <definedName function="false" hidden="true" name="__K12345" vbProcedure="false">#REF!</definedName>
    <definedName function="false" hidden="true" name="__k7" vbProcedure="false">{#N/A,#N/A,FALSE,"단축1";#N/A,#N/A,FALSE,"단축2";#N/A,#N/A,FALSE,"단축3";#N/A,#N/A,FALSE,"장축";#N/A,#N/A,FALSE,"4WD"}</definedName>
    <definedName function="false" hidden="true" name="__k8" vbProcedure="false">{#N/A,#N/A,FALSE,"단축1";#N/A,#N/A,FALSE,"단축2";#N/A,#N/A,FALSE,"단축3";#N/A,#N/A,FALSE,"장축";#N/A,#N/A,FALSE,"4WD"}</definedName>
    <definedName function="false" hidden="true" name="__k9" vbProcedure="false">{#N/A,#N/A,FALSE,"단축1";#N/A,#N/A,FALSE,"단축2";#N/A,#N/A,FALSE,"단축3";#N/A,#N/A,FALSE,"장축";#N/A,#N/A,FALSE,"4WD"}</definedName>
    <definedName function="false" hidden="true" name="__key12" vbProcedure="false">#REF!</definedName>
    <definedName function="false" hidden="true" name="__KEY2" vbProcedure="false">#REF!</definedName>
    <definedName function="false" hidden="true" name="__KEY3" vbProcedure="false">#REF!</definedName>
    <definedName function="false" hidden="true" name="__KEY4" vbProcedure="false">#REF!</definedName>
    <definedName function="false" hidden="true" name="__Key5" vbProcedure="false">#REF!</definedName>
    <definedName function="false" hidden="true" name="__LPS2" vbProcedure="false">{#N/A,#N/A,FALSE,"단축1";#N/A,#N/A,FALSE,"단축2";#N/A,#N/A,FALSE,"단축3";#N/A,#N/A,FALSE,"장축";#N/A,#N/A,FALSE,"4WD"}</definedName>
    <definedName function="false" hidden="true" name="__MCP2" vbProcedure="false">{#N/A,#N/A,FALSE,"단축1";#N/A,#N/A,FALSE,"단축2";#N/A,#N/A,FALSE,"단축3";#N/A,#N/A,FALSE,"장축";#N/A,#N/A,FALSE,"4WD"}</definedName>
    <definedName function="false" hidden="true" name="__MIP10" vbProcedure="false">{#N/A,#N/A,FALSE,"단축1";#N/A,#N/A,FALSE,"단축2";#N/A,#N/A,FALSE,"단축3";#N/A,#N/A,FALSE,"장축";#N/A,#N/A,FALSE,"4WD"}</definedName>
    <definedName function="false" hidden="true" name="__MIP2" vbProcedure="false">{#N/A,#N/A,FALSE,"단축1";#N/A,#N/A,FALSE,"단축2";#N/A,#N/A,FALSE,"단축3";#N/A,#N/A,FALSE,"장축";#N/A,#N/A,FALSE,"4WD"}</definedName>
    <definedName function="false" hidden="true" name="__mx111" vbProcedure="false">{#N/A,#N/A,FALSE,"단축1";#N/A,#N/A,FALSE,"단축2";#N/A,#N/A,FALSE,"단축3";#N/A,#N/A,FALSE,"장축";#N/A,#N/A,FALSE,"4WD"}</definedName>
    <definedName function="false" hidden="true" name="__o1" vbProcedure="false">#REF!</definedName>
    <definedName function="false" hidden="true" name="__PB004" vbProcedure="false">{#N/A,#N/A,FALSE,"단축1";#N/A,#N/A,FALSE,"단축2";#N/A,#N/A,FALSE,"단축3";#N/A,#N/A,FALSE,"장축";#N/A,#N/A,FALSE,"4WD"}</definedName>
    <definedName function="false" hidden="true" name="__PL7" vbProcedure="false">{#N/A,#N/A,TRUE,"대 차 대 조 표"}</definedName>
    <definedName function="false" hidden="true" name="__Q098" vbProcedure="false">{"'7-2지역별'!$A$1:$R$44"}</definedName>
    <definedName function="false" hidden="true" name="__Q11" vbProcedure="false">{"'7-2지역별'!$A$1:$R$44"}</definedName>
    <definedName function="false" hidden="true" name="__Q11234" vbProcedure="false">{"'7-2지역별'!$A$1:$R$44"}</definedName>
    <definedName function="false" hidden="true" name="__Q12" vbProcedure="false">{"'7-2지역별'!$A$1:$R$44"}</definedName>
    <definedName function="false" hidden="true" name="__Q123" vbProcedure="false">{"'7-2지역별'!$A$1:$R$44"}</definedName>
    <definedName function="false" hidden="true" name="__Q1232" vbProcedure="false">{"'7-2지역별'!$A$1:$R$44"}</definedName>
    <definedName function="false" hidden="true" name="__Q1233" vbProcedure="false">{"'7-2지역별'!$A$1:$R$44"}</definedName>
    <definedName function="false" hidden="true" name="__Q2342" vbProcedure="false">{"'7-2지역별'!$A$1:$R$44"}</definedName>
    <definedName function="false" hidden="true" name="__Q343" vbProcedure="false">{"'7-2지역별'!$A$1:$R$44"}</definedName>
    <definedName function="false" hidden="true" name="__Q345" vbProcedure="false">{"'7-2지역별'!$A$1:$R$44"}</definedName>
    <definedName function="false" hidden="true" name="__Q423" vbProcedure="false">{"'7-2지역별'!$A$1:$R$44"}</definedName>
    <definedName function="false" hidden="true" name="__Q43456" vbProcedure="false">{"'7-2지역별'!$A$1:$R$44"}</definedName>
    <definedName function="false" hidden="true" name="__Q54" vbProcedure="false">{"'7-2지역별'!$A$1:$R$44"}</definedName>
    <definedName function="false" hidden="true" name="__Q543" vbProcedure="false">{"'7-2지역별'!$A$1:$R$44"}</definedName>
    <definedName function="false" hidden="true" name="__Q5434" vbProcedure="false">{"'7-2지역별'!$A$1:$R$44"}</definedName>
    <definedName function="false" hidden="true" name="__Q543421" vbProcedure="false">{"'7-2지역별'!$A$1:$R$44"}</definedName>
    <definedName function="false" hidden="true" name="__Q5555" vbProcedure="false">{"'7-2지역별'!$A$1:$R$44"}</definedName>
    <definedName function="false" hidden="true" name="__Q5678" vbProcedure="false">{"'7-2지역별'!$A$1:$R$44"}</definedName>
    <definedName function="false" hidden="true" name="__Q65465" vbProcedure="false">{"'7-2지역별'!$A$1:$R$44"}</definedName>
    <definedName function="false" hidden="true" name="__Q6765" vbProcedure="false">{"'7-2지역별'!$A$1:$R$44"}</definedName>
    <definedName function="false" hidden="true" name="__Q75655" vbProcedure="false">{"'7-2지역별'!$A$1:$R$44"}</definedName>
    <definedName function="false" hidden="true" name="__Q765" vbProcedure="false">{"'7-2지역별'!$A$1:$R$44"}</definedName>
    <definedName function="false" hidden="true" name="__Q7655" vbProcedure="false">{"'7-2지역별'!$A$1:$R$44"}</definedName>
    <definedName function="false" hidden="true" name="__Q7687" vbProcedure="false">{"'7-2지역별'!$A$1:$R$44"}</definedName>
    <definedName function="false" hidden="true" name="__Q876" vbProcedure="false">{"'7-2지역별'!$A$1:$R$44"}</definedName>
    <definedName function="false" hidden="true" name="__Q98" vbProcedure="false">{"'7-2지역별'!$A$1:$R$44"}</definedName>
    <definedName function="false" hidden="true" name="__SD323" vbProcedure="false">{"'7-2지역별'!$A$1:$R$44"}</definedName>
    <definedName function="false" hidden="true" name="__SDW1" vbProcedure="false">#REF!</definedName>
    <definedName function="false" hidden="true" name="__SHT1" vbProcedure="false">{#N/A,#N/A,FALSE,"신규dep";#N/A,#N/A,FALSE,"신규dep-금형상각후";#N/A,#N/A,FALSE,"신규dep-연구비상각후";#N/A,#N/A,FALSE,"신규dep-기계,공구상각후"}</definedName>
    <definedName function="false" hidden="true" name="__sk2" vbProcedure="false">{#N/A,#N/A,TRUE,"경전'96(1)";#N/A,#N/A,TRUE,"경전'96 (2)"}</definedName>
    <definedName function="false" hidden="true" name="_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_SUM1" vbProcedure="false">{#N/A,#N/A,FALSE,"단축1";#N/A,#N/A,FALSE,"단축2";#N/A,#N/A,FALSE,"단축3";#N/A,#N/A,FALSE,"장축";#N/A,#N/A,FALSE,"4WD"}</definedName>
    <definedName function="false" hidden="true" name="__T2" vbProcedure="false">{#N/A,#N/A,FALSE,"단축1";#N/A,#N/A,FALSE,"단축2";#N/A,#N/A,FALSE,"단축3";#N/A,#N/A,FALSE,"장축";#N/A,#N/A,FALSE,"4WD"}</definedName>
    <definedName function="false" hidden="true" name="__T200" vbProcedure="false">{#N/A,#N/A,FALSE,"단축1";#N/A,#N/A,FALSE,"단축2";#N/A,#N/A,FALSE,"단축3";#N/A,#N/A,FALSE,"장축";#N/A,#N/A,FALSE,"4WD"}</definedName>
    <definedName function="false" hidden="true" name="__T3" vbProcedure="false">{#N/A,#N/A,FALSE,"단축1";#N/A,#N/A,FALSE,"단축2";#N/A,#N/A,FALSE,"단축3";#N/A,#N/A,FALSE,"장축";#N/A,#N/A,FALSE,"4WD"}</definedName>
    <definedName function="false" hidden="true" name="__t45445" vbProcedure="false">{"'7-2지역별'!$A$1:$R$44"}</definedName>
    <definedName function="false" hidden="true" name="__T5" vbProcedure="false">{#N/A,#N/A,FALSE,"단축1";#N/A,#N/A,FALSE,"단축2";#N/A,#N/A,FALSE,"단축3";#N/A,#N/A,FALSE,"장축";#N/A,#N/A,FALSE,"4WD"}</definedName>
    <definedName function="false" hidden="true" name="__TB1" vbProcedure="false">#REF!</definedName>
    <definedName function="false" hidden="true" name="__TB3" vbProcedure="false">#REF!</definedName>
    <definedName function="false" hidden="true" name="__TRT11" vbProcedure="false">{#N/A,#N/A,FALSE,"표지";#N/A,#N/A,FALSE,"전제";#N/A,#N/A,FALSE,"손익-자 (2)";#N/A,#N/A,FALSE,"손익-자";#N/A,#N/A,FALSE,"손익-마 (2)";#N/A,#N/A,FALSE,"손익-마";#N/A,#N/A,FALSE,"총손최종"}</definedName>
    <definedName function="false" hidden="true" name="__V210"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_W12324" vbProcedure="false">{"'7-2지역별'!$A$1:$R$44"}</definedName>
    <definedName function="false" hidden="true" name="__W322" vbProcedure="false">{"'7-2지역별'!$A$1:$R$44"}</definedName>
    <definedName function="false" hidden="true" name="__W4454" vbProcedure="false">{"'7-2지역별'!$A$1:$R$44"}</definedName>
    <definedName function="false" hidden="true" name="__W53" vbProcedure="false">{"'7-2지역별'!$A$1:$R$44"}</definedName>
    <definedName function="false" hidden="true" name="__wrn1" vbProcedure="false">{#N/A,#N/A,FALSE,"MBR PCS";#N/A,#N/A,FALSE,"MBR CIG";#N/A,#N/A,FALSE,"MBR iDEN";#N/A,#N/A,FALSE,"MBR_FWT";#N/A,#N/A,FALSE,"MBR TOTAL"}</definedName>
    <definedName function="false" hidden="true" name="__WRN2" vbProcedure="false">{#N/A,#N/A,FALSE,"단축1";#N/A,#N/A,FALSE,"단축2";#N/A,#N/A,FALSE,"단축3";#N/A,#N/A,FALSE,"장축";#N/A,#N/A,FALSE,"4WD"}</definedName>
    <definedName function="false" hidden="true" name="__XG2" vbProcedure="false">{#N/A,#N/A,FALSE,"단축1";#N/A,#N/A,FALSE,"단축2";#N/A,#N/A,FALSE,"단축3";#N/A,#N/A,FALSE,"장축";#N/A,#N/A,FALSE,"4WD"}</definedName>
    <definedName function="false" hidden="true" name="__Y200" vbProcedure="false">{#N/A,#N/A,FALSE,"단축1";#N/A,#N/A,FALSE,"단축2";#N/A,#N/A,FALSE,"단축3";#N/A,#N/A,FALSE,"장축";#N/A,#N/A,FALSE,"4WD"}</definedName>
    <definedName function="false" hidden="true" name="__y45546" vbProcedure="false">{"'7-2지역별'!$A$1:$R$44"}</definedName>
    <definedName function="false" hidden="true" name="___A1" vbProcedure="false">{#N/A,#N/A,FALSE,"KMC최종회의(7월) 자료"}</definedName>
    <definedName function="false" hidden="true" name="___a123" vbProcedure="false">#REF!</definedName>
    <definedName function="false" hidden="true" name="___A2" vbProcedure="false">{#N/A,#N/A,FALSE,"KMC최종회의(7월) 자료"}</definedName>
    <definedName function="false" hidden="true" name="___A3" vbProcedure="false">{#N/A,#N/A,FALSE,"KMC최종회의(7월) 자료"}</definedName>
    <definedName function="false" hidden="true" name="___A4" vbProcedure="false">{#N/A,#N/A,FALSE,"KMC최종회의(7월) 자료"}</definedName>
    <definedName function="false" hidden="true" name="___A5" vbProcedure="false">{#N/A,#N/A,FALSE,"KMC최종회의(7월) 자료"}</definedName>
    <definedName function="false" hidden="true" name="___A6" vbProcedure="false">{#N/A,#N/A,FALSE,"KMC최종회의(7월) 자료"}</definedName>
    <definedName function="false" hidden="true" name="___A7" vbProcedure="false">{#N/A,#N/A,FALSE,"KMC최종회의(7월) 자료"}</definedName>
    <definedName function="false" hidden="true" name="___A8" vbProcedure="false">{#N/A,#N/A,FALSE,"KMC최종회의(7월) 자료"}</definedName>
    <definedName function="false" hidden="true" name="___A9" vbProcedure="false">{#N/A,#N/A,FALSE,"KMC최종회의(7월) 자료"}</definedName>
    <definedName function="false" hidden="true" name="___AA4" vbProcedure="false">{#N/A,#N/A,FALSE,"신규dep";#N/A,#N/A,FALSE,"신규dep-금형상각후";#N/A,#N/A,FALSE,"신규dep-연구비상각후";#N/A,#N/A,FALSE,"신규dep-기계,공구상각후"}</definedName>
    <definedName function="false" hidden="true" name="___DE33" vbProcedure="false">{"'7-2지역별'!$A$1:$R$44"}</definedName>
    <definedName function="false" hidden="true" name="___E1" vbProcedure="false">{#N/A,#N/A,FALSE,"KMC최종회의(7월) 자료"}</definedName>
    <definedName function="false" hidden="true" name="___E2" vbProcedure="false">{#N/A,#N/A,FALSE,"KMC최종회의(7월) 자료"}</definedName>
    <definedName function="false" hidden="true" name="___E45" vbProcedure="false">{"'7-2지역별'!$A$1:$R$44"}</definedName>
    <definedName function="false" hidden="true" name="___ERP1" vbProcedure="false">#REF!</definedName>
    <definedName function="false" hidden="true" name="___ERT1" vbProcedure="false">{#N/A,#N/A,FALSE,"단축1";#N/A,#N/A,FALSE,"단축2";#N/A,#N/A,FALSE,"단축3";#N/A,#N/A,FALSE,"장축";#N/A,#N/A,FALSE,"4WD"}</definedName>
    <definedName function="false" hidden="true" name="___FY01" vbProcedure="false">{"'Sheet1'!$A$1:$D$15"}</definedName>
    <definedName function="false" hidden="true" name="___H1620" vbProcedure="false">{#N/A,#N/A,FALSE,"단축1";#N/A,#N/A,FALSE,"단축2";#N/A,#N/A,FALSE,"단축3";#N/A,#N/A,FALSE,"장축";#N/A,#N/A,FALSE,"4WD"}</definedName>
    <definedName function="false" hidden="true" name="___H1630" vbProcedure="false">{#N/A,#N/A,FALSE,"단축1";#N/A,#N/A,FALSE,"단축2";#N/A,#N/A,FALSE,"단축3";#N/A,#N/A,FALSE,"장축";#N/A,#N/A,FALSE,"4WD"}</definedName>
    <definedName function="false" hidden="true" name="___h2" vbProcedure="false">{"'7-2지역별'!$A$1:$R$44"}</definedName>
    <definedName function="false" hidden="true" name="___H20" vbProcedure="false">{#N/A,#N/A,FALSE,"단축1";#N/A,#N/A,FALSE,"단축2";#N/A,#N/A,FALSE,"단축3";#N/A,#N/A,FALSE,"장축";#N/A,#N/A,FALSE,"4WD"}</definedName>
    <definedName function="false" hidden="true" name="___h3" vbProcedure="false">{"'7-2지역별'!$A$1:$R$44"}</definedName>
    <definedName function="false" hidden="true" name="___H30" vbProcedure="false">{#N/A,#N/A,FALSE,"단축1";#N/A,#N/A,FALSE,"단축2";#N/A,#N/A,FALSE,"단축3";#N/A,#N/A,FALSE,"장축";#N/A,#N/A,FALSE,"4WD"}</definedName>
    <definedName function="false" hidden="true" name="___h4" vbProcedure="false">{"'7-2지역별'!$A$1:$R$44"}</definedName>
    <definedName function="false" hidden="true" name="___h5" vbProcedure="false">{"'7-2지역별'!$A$1:$R$44"}</definedName>
    <definedName function="false" hidden="true" name="___HP02" vbProcedure="false">{#N/A,#N/A,FALSE,"단축1";#N/A,#N/A,FALSE,"단축2";#N/A,#N/A,FALSE,"단축3";#N/A,#N/A,FALSE,"장축";#N/A,#N/A,FALSE,"4WD"}</definedName>
    <definedName function="false" hidden="true" name="___HP2" vbProcedure="false">{#N/A,#N/A,FALSE,"단축1";#N/A,#N/A,FALSE,"단축2";#N/A,#N/A,FALSE,"단축3";#N/A,#N/A,FALSE,"장축";#N/A,#N/A,FALSE,"4WD"}</definedName>
    <definedName function="false" hidden="true" name="___K12345" vbProcedure="false">#REF!</definedName>
    <definedName function="false" hidden="true" name="___k7" vbProcedure="false">{#N/A,#N/A,FALSE,"단축1";#N/A,#N/A,FALSE,"단축2";#N/A,#N/A,FALSE,"단축3";#N/A,#N/A,FALSE,"장축";#N/A,#N/A,FALSE,"4WD"}</definedName>
    <definedName function="false" hidden="true" name="___k8" vbProcedure="false">{#N/A,#N/A,FALSE,"단축1";#N/A,#N/A,FALSE,"단축2";#N/A,#N/A,FALSE,"단축3";#N/A,#N/A,FALSE,"장축";#N/A,#N/A,FALSE,"4WD"}</definedName>
    <definedName function="false" hidden="true" name="___k9" vbProcedure="false">{#N/A,#N/A,FALSE,"단축1";#N/A,#N/A,FALSE,"단축2";#N/A,#N/A,FALSE,"단축3";#N/A,#N/A,FALSE,"장축";#N/A,#N/A,FALSE,"4WD"}</definedName>
    <definedName function="false" hidden="true" name="___key2" vbProcedure="false">#REF!</definedName>
    <definedName function="false" hidden="true" name="___KEY3" vbProcedure="false">#REF!</definedName>
    <definedName function="false" hidden="true" name="___Key5" vbProcedure="false">#REF!</definedName>
    <definedName function="false" hidden="true" name="___o1" vbProcedure="false">#REF!</definedName>
    <definedName function="false" hidden="true" name="___PL7" vbProcedure="false">{#N/A,#N/A,TRUE,"대 차 대 조 표"}</definedName>
    <definedName function="false" hidden="true" name="___Q098" vbProcedure="false">{"'7-2지역별'!$A$1:$R$44"}</definedName>
    <definedName function="false" hidden="true" name="___Q1" vbProcedure="false">{#N/A,#N/A,FALSE,"KMC최종회의(7월) 자료"}</definedName>
    <definedName function="false" hidden="true" name="___Q11" vbProcedure="false">{"'7-2지역별'!$A$1:$R$44"}</definedName>
    <definedName function="false" hidden="true" name="___Q11234" vbProcedure="false">{"'7-2지역별'!$A$1:$R$44"}</definedName>
    <definedName function="false" hidden="true" name="___Q12" vbProcedure="false">{"'7-2지역별'!$A$1:$R$44"}</definedName>
    <definedName function="false" hidden="true" name="___Q123" vbProcedure="false">{"'7-2지역별'!$A$1:$R$44"}</definedName>
    <definedName function="false" hidden="true" name="___Q1232" vbProcedure="false">{"'7-2지역별'!$A$1:$R$44"}</definedName>
    <definedName function="false" hidden="true" name="___Q1233" vbProcedure="false">{"'7-2지역별'!$A$1:$R$44"}</definedName>
    <definedName function="false" hidden="true" name="___Q2" vbProcedure="false">{#N/A,#N/A,FALSE,"KMC최종회의(7월) 자료"}</definedName>
    <definedName function="false" hidden="true" name="___Q2342" vbProcedure="false">{"'7-2지역별'!$A$1:$R$44"}</definedName>
    <definedName function="false" hidden="true" name="___Q3" vbProcedure="false">{#N/A,#N/A,FALSE,"KMC최종회의(7월) 자료"}</definedName>
    <definedName function="false" hidden="true" name="___Q343" vbProcedure="false">{"'7-2지역별'!$A$1:$R$44"}</definedName>
    <definedName function="false" hidden="true" name="___Q345" vbProcedure="false">{"'7-2지역별'!$A$1:$R$44"}</definedName>
    <definedName function="false" hidden="true" name="___Q423" vbProcedure="false">{"'7-2지역별'!$A$1:$R$44"}</definedName>
    <definedName function="false" hidden="true" name="___Q43456" vbProcedure="false">{"'7-2지역별'!$A$1:$R$44"}</definedName>
    <definedName function="false" hidden="true" name="___Q5" vbProcedure="false">{#N/A,#N/A,FALSE,"KMC최종회의(7월) 자료"}</definedName>
    <definedName function="false" hidden="true" name="___Q54" vbProcedure="false">{"'7-2지역별'!$A$1:$R$44"}</definedName>
    <definedName function="false" hidden="true" name="___Q543" vbProcedure="false">{"'7-2지역별'!$A$1:$R$44"}</definedName>
    <definedName function="false" hidden="true" name="___Q5434" vbProcedure="false">{"'7-2지역별'!$A$1:$R$44"}</definedName>
    <definedName function="false" hidden="true" name="___Q543421" vbProcedure="false">{"'7-2지역별'!$A$1:$R$44"}</definedName>
    <definedName function="false" hidden="true" name="___Q5555" vbProcedure="false">{"'7-2지역별'!$A$1:$R$44"}</definedName>
    <definedName function="false" hidden="true" name="___Q5678" vbProcedure="false">{"'7-2지역별'!$A$1:$R$44"}</definedName>
    <definedName function="false" hidden="true" name="___Q65465" vbProcedure="false">{"'7-2지역별'!$A$1:$R$44"}</definedName>
    <definedName function="false" hidden="true" name="___Q6765" vbProcedure="false">{"'7-2지역별'!$A$1:$R$44"}</definedName>
    <definedName function="false" hidden="true" name="___Q7" vbProcedure="false">{#N/A,#N/A,FALSE,"KMC최종회의(7월) 자료"}</definedName>
    <definedName function="false" hidden="true" name="___Q75655" vbProcedure="false">{"'7-2지역별'!$A$1:$R$44"}</definedName>
    <definedName function="false" hidden="true" name="___Q765" vbProcedure="false">{"'7-2지역별'!$A$1:$R$44"}</definedName>
    <definedName function="false" hidden="true" name="___Q7655" vbProcedure="false">{"'7-2지역별'!$A$1:$R$44"}</definedName>
    <definedName function="false" hidden="true" name="___Q7687" vbProcedure="false">{"'7-2지역별'!$A$1:$R$44"}</definedName>
    <definedName function="false" hidden="true" name="___Q8" vbProcedure="false">{#N/A,#N/A,FALSE,"KMC최종회의(7월) 자료"}</definedName>
    <definedName function="false" hidden="true" name="___Q876" vbProcedure="false">{"'7-2지역별'!$A$1:$R$44"}</definedName>
    <definedName function="false" hidden="true" name="___Q9" vbProcedure="false">{#N/A,#N/A,FALSE,"KMC최종회의(7월) 자료"}</definedName>
    <definedName function="false" hidden="true" name="___Q98" vbProcedure="false">{"'7-2지역별'!$A$1:$R$44"}</definedName>
    <definedName function="false" hidden="true" name="___S1" vbProcedure="false">{#N/A,#N/A,FALSE,"KMC최종회의(7월) 자료"}</definedName>
    <definedName function="false" hidden="true" name="___S2" vbProcedure="false">{#N/A,#N/A,FALSE,"KMC최종회의(7월) 자료"}</definedName>
    <definedName function="false" hidden="true" name="___S3" vbProcedure="false">{#N/A,#N/A,FALSE,"KMC최종회의(7월) 자료"}</definedName>
    <definedName function="false" hidden="true" name="___S4" vbProcedure="false">{#N/A,#N/A,FALSE,"KMC최종회의(7월) 자료"}</definedName>
    <definedName function="false" hidden="true" name="___S5" vbProcedure="false">{#N/A,#N/A,FALSE,"KMC최종회의(7월) 자료"}</definedName>
    <definedName function="false" hidden="true" name="___S6" vbProcedure="false">{#N/A,#N/A,FALSE,"KMC최종회의(7월) 자료"}</definedName>
    <definedName function="false" hidden="true" name="___S7" vbProcedure="false">{#N/A,#N/A,FALSE,"KMC최종회의(7월) 자료"}</definedName>
    <definedName function="false" hidden="true" name="___S8" vbProcedure="false">{#N/A,#N/A,FALSE,"KMC최종회의(7월) 자료"}</definedName>
    <definedName function="false" hidden="true" name="___SD323" vbProcedure="false">{"'7-2지역별'!$A$1:$R$44"}</definedName>
    <definedName function="false" hidden="true" name="___SDW1" vbProcedure="false">#REF!</definedName>
    <definedName function="false" hidden="true" name="___SHT1" vbProcedure="false">{#N/A,#N/A,FALSE,"신규dep";#N/A,#N/A,FALSE,"신규dep-금형상각후";#N/A,#N/A,FALSE,"신규dep-연구비상각후";#N/A,#N/A,FALSE,"신규dep-기계,공구상각후"}</definedName>
    <definedName function="false" hidden="true" name="___sk2" vbProcedure="false">{#N/A,#N/A,TRUE,"경전'96(1)";#N/A,#N/A,TRUE,"경전'96 (2)"}</definedName>
    <definedName function="false" hidden="true" name="__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___SUM1" vbProcedure="false">{#N/A,#N/A,FALSE,"단축1";#N/A,#N/A,FALSE,"단축2";#N/A,#N/A,FALSE,"단축3";#N/A,#N/A,FALSE,"장축";#N/A,#N/A,FALSE,"4WD"}</definedName>
    <definedName function="false" hidden="true" name="___T2" vbProcedure="false">{#N/A,#N/A,FALSE,"단축1";#N/A,#N/A,FALSE,"단축2";#N/A,#N/A,FALSE,"단축3";#N/A,#N/A,FALSE,"장축";#N/A,#N/A,FALSE,"4WD"}</definedName>
    <definedName function="false" hidden="true" name="___T3" vbProcedure="false">{#N/A,#N/A,FALSE,"단축1";#N/A,#N/A,FALSE,"단축2";#N/A,#N/A,FALSE,"단축3";#N/A,#N/A,FALSE,"장축";#N/A,#N/A,FALSE,"4WD"}</definedName>
    <definedName function="false" hidden="true" name="___t45445" vbProcedure="false">{"'7-2지역별'!$A$1:$R$44"}</definedName>
    <definedName function="false" hidden="true" name="___T5" vbProcedure="false">{#N/A,#N/A,FALSE,"단축1";#N/A,#N/A,FALSE,"단축2";#N/A,#N/A,FALSE,"단축3";#N/A,#N/A,FALSE,"장축";#N/A,#N/A,FALSE,"4WD"}</definedName>
    <definedName function="false" hidden="true" name="___TB1" vbProcedure="false">#REF!</definedName>
    <definedName function="false" hidden="true" name="___TB3" vbProcedure="false">#REF!</definedName>
    <definedName function="false" hidden="true" name="___TRT11" vbProcedure="false">{#N/A,#N/A,FALSE,"표지";#N/A,#N/A,FALSE,"전제";#N/A,#N/A,FALSE,"손익-자 (2)";#N/A,#N/A,FALSE,"손익-자";#N/A,#N/A,FALSE,"손익-마 (2)";#N/A,#N/A,FALSE,"손익-마";#N/A,#N/A,FALSE,"총손최종"}</definedName>
    <definedName function="false" hidden="true" name="___W1" vbProcedure="false">{#N/A,#N/A,FALSE,"KMC최종회의(7월) 자료"}</definedName>
    <definedName function="false" hidden="true" name="___W12324" vbProcedure="false">{"'7-2지역별'!$A$1:$R$44"}</definedName>
    <definedName function="false" hidden="true" name="___W2" vbProcedure="false">{#N/A,#N/A,FALSE,"KMC최종회의(7월) 자료"}</definedName>
    <definedName function="false" hidden="true" name="___W3" vbProcedure="false">{#N/A,#N/A,FALSE,"KMC최종회의(7월) 자료"}</definedName>
    <definedName function="false" hidden="true" name="___W322" vbProcedure="false">{"'7-2지역별'!$A$1:$R$44"}</definedName>
    <definedName function="false" hidden="true" name="___W4" vbProcedure="false">{#N/A,#N/A,FALSE,"KMC최종회의(7월) 자료"}</definedName>
    <definedName function="false" hidden="true" name="___W4454" vbProcedure="false">{"'7-2지역별'!$A$1:$R$44"}</definedName>
    <definedName function="false" hidden="true" name="___W5" vbProcedure="false">{#N/A,#N/A,FALSE,"KMC최종회의(7월) 자료"}</definedName>
    <definedName function="false" hidden="true" name="___W53" vbProcedure="false">{"'7-2지역별'!$A$1:$R$44"}</definedName>
    <definedName function="false" hidden="true" name="___W6" vbProcedure="false">{#N/A,#N/A,FALSE,"KMC최종회의(7월) 자료"}</definedName>
    <definedName function="false" hidden="true" name="___W7" vbProcedure="false">{#N/A,#N/A,FALSE,"KMC최종회의(7월) 자료"}</definedName>
    <definedName function="false" hidden="true" name="___W8" vbProcedure="false">{#N/A,#N/A,FALSE,"KMC최종회의(7월) 자료"}</definedName>
    <definedName function="false" hidden="true" name="___W9" vbProcedure="false">{#N/A,#N/A,FALSE,"KMC최종회의(7월) 자료"}</definedName>
    <definedName function="false" hidden="true" name="___WRN2" vbProcedure="false">{#N/A,#N/A,FALSE,"단축1";#N/A,#N/A,FALSE,"단축2";#N/A,#N/A,FALSE,"단축3";#N/A,#N/A,FALSE,"장축";#N/A,#N/A,FALSE,"4WD"}</definedName>
    <definedName function="false" hidden="true" name="___X1" vbProcedure="false">{#N/A,#N/A,FALSE,"KMC최종회의(7월) 자료"}</definedName>
    <definedName function="false" hidden="true" name="___X2" vbProcedure="false">{#N/A,#N/A,FALSE,"KMC최종회의(7월) 자료"}</definedName>
    <definedName function="false" hidden="true" name="___X3" vbProcedure="false">{#N/A,#N/A,FALSE,"KMC최종회의(7월) 자료"}</definedName>
    <definedName function="false" hidden="true" name="___X4" vbProcedure="false">{#N/A,#N/A,FALSE,"KMC최종회의(7월) 자료"}</definedName>
    <definedName function="false" hidden="true" name="___X5" vbProcedure="false">{#N/A,#N/A,FALSE,"KMC최종회의(7월) 자료"}</definedName>
    <definedName function="false" hidden="true" name="___X6" vbProcedure="false">{#N/A,#N/A,FALSE,"KMC최종회의(7월) 자료"}</definedName>
    <definedName function="false" hidden="true" name="___X7" vbProcedure="false">{#N/A,#N/A,FALSE,"KMC최종회의(7월) 자료"}</definedName>
    <definedName function="false" hidden="true" name="___X8" vbProcedure="false">{#N/A,#N/A,FALSE,"KMC최종회의(7월) 자료"}</definedName>
    <definedName function="false" hidden="true" name="___y45546" vbProcedure="false">{"'7-2지역별'!$A$1:$R$44"}</definedName>
    <definedName function="false" hidden="true" name="___Z1" vbProcedure="false">{#N/A,#N/A,FALSE,"KMC최종회의(7월) 자료"}</definedName>
    <definedName function="false" hidden="true" name="___Z2" vbProcedure="false">{#N/A,#N/A,FALSE,"KMC최종회의(7월) 자료"}</definedName>
    <definedName function="false" hidden="true" name="___Z3" vbProcedure="false">{#N/A,#N/A,FALSE,"KMC최종회의(7월) 자료"}</definedName>
    <definedName function="false" hidden="true" name="___Z4" vbProcedure="false">{#N/A,#N/A,FALSE,"KMC최종회의(7월) 자료"}</definedName>
    <definedName function="false" hidden="true" name="___Z5" vbProcedure="false">{#N/A,#N/A,FALSE,"KMC최종회의(7월) 자료"}</definedName>
    <definedName function="false" hidden="true" name="___Z6" vbProcedure="false">{#N/A,#N/A,FALSE,"KMC최종회의(7월) 자료"}</definedName>
    <definedName function="false" hidden="true" name="___Z7" vbProcedure="false">{#N/A,#N/A,FALSE,"KMC최종회의(7월) 자료"}</definedName>
    <definedName function="false" hidden="true" name="___Z8" vbProcedure="false">{#N/A,#N/A,FALSE,"KMC최종회의(7월) 자료"}</definedName>
    <definedName function="false" hidden="true" name="___Z9" vbProcedure="false">{#N/A,#N/A,FALSE,"KMC최종회의(7월) 자료"}</definedName>
    <definedName function="false" hidden="true" name="____a123" vbProcedure="false">#REF!</definedName>
    <definedName function="false" hidden="true" name="____A9"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____D6" vbProcedure="false">{"'표지'!$B$5"}</definedName>
    <definedName function="false" hidden="true" name="____DE33" vbProcedure="false">{"'7-2지역별'!$A$1:$R$44"}</definedName>
    <definedName function="false" hidden="true" name="____E45" vbProcedure="false">{"'7-2지역별'!$A$1:$R$44"}</definedName>
    <definedName function="false" hidden="true" name="____ERP1" vbProcedure="false">#REF!</definedName>
    <definedName function="false" hidden="true" name="____ERT1" vbProcedure="false">{#N/A,#N/A,FALSE,"단축1";#N/A,#N/A,FALSE,"단축2";#N/A,#N/A,FALSE,"단축3";#N/A,#N/A,FALSE,"장축";#N/A,#N/A,FALSE,"4WD"}</definedName>
    <definedName function="false" hidden="true" name="____FY01" vbProcedure="false">{"'Sheet1'!$A$1:$D$15"}</definedName>
    <definedName function="false" hidden="true" name="____h1" vbProcedure="false">{"'표지'!$B$5"}</definedName>
    <definedName function="false" hidden="true" name="____h2" vbProcedure="false">{"'7-2지역별'!$A$1:$R$44"}</definedName>
    <definedName function="false" hidden="true" name="____h3" vbProcedure="false">{"'7-2지역별'!$A$1:$R$44"}</definedName>
    <definedName function="false" hidden="true" name="____h4" vbProcedure="false">{"'7-2지역별'!$A$1:$R$44"}</definedName>
    <definedName function="false" hidden="true" name="____h5" vbProcedure="false">{"'7-2지역별'!$A$1:$R$44"}</definedName>
    <definedName function="false" hidden="true" name="____j1"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____K12345" vbProcedure="false">#REF!</definedName>
    <definedName function="false" hidden="true" name="____key2" vbProcedure="false">#REF!</definedName>
    <definedName function="false" hidden="true" name="____Key5" vbProcedure="false">#REF!</definedName>
    <definedName function="false" hidden="true" name="____mp2"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name="____o1" vbProcedure="false">#REF!</definedName>
    <definedName function="false" hidden="true" name="____PL2"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____PL3"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____PL4" vbProcedure="false">{#N/A,#N/A,FALSE,"Report Data";#N/A,#N/A,FALSE,"COMP POOL";#N/A,#N/A,FALSE,"COMP POOL NB95";#N/A,#N/A,FALSE,"COMP POOL NB94"}</definedName>
    <definedName function="false" hidden="true" name="____PL5"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____PL7" vbProcedure="false">{#N/A,#N/A,TRUE,"대 차 대 조 표"}</definedName>
    <definedName function="false" hidden="true" name="____Q098" vbProcedure="false">{"'7-2지역별'!$A$1:$R$44"}</definedName>
    <definedName function="false" hidden="true" name="____Q11" vbProcedure="false">{"'7-2지역별'!$A$1:$R$44"}</definedName>
    <definedName function="false" hidden="true" name="____Q11234" vbProcedure="false">{"'7-2지역별'!$A$1:$R$44"}</definedName>
    <definedName function="false" hidden="true" name="____Q12" vbProcedure="false">{"'7-2지역별'!$A$1:$R$44"}</definedName>
    <definedName function="false" hidden="true" name="____Q123" vbProcedure="false">{"'7-2지역별'!$A$1:$R$44"}</definedName>
    <definedName function="false" hidden="true" name="____Q1232" vbProcedure="false">{"'7-2지역별'!$A$1:$R$44"}</definedName>
    <definedName function="false" hidden="true" name="____Q1233" vbProcedure="false">{"'7-2지역별'!$A$1:$R$44"}</definedName>
    <definedName function="false" hidden="true" name="____Q2342" vbProcedure="false">{"'7-2지역별'!$A$1:$R$44"}</definedName>
    <definedName function="false" hidden="true" name="____Q343" vbProcedure="false">{"'7-2지역별'!$A$1:$R$44"}</definedName>
    <definedName function="false" hidden="true" name="____Q345" vbProcedure="false">{"'7-2지역별'!$A$1:$R$44"}</definedName>
    <definedName function="false" hidden="true" name="____Q423" vbProcedure="false">{"'7-2지역별'!$A$1:$R$44"}</definedName>
    <definedName function="false" hidden="true" name="____Q43456" vbProcedure="false">{"'7-2지역별'!$A$1:$R$44"}</definedName>
    <definedName function="false" hidden="true" name="____Q54" vbProcedure="false">{"'7-2지역별'!$A$1:$R$44"}</definedName>
    <definedName function="false" hidden="true" name="____Q543" vbProcedure="false">{"'7-2지역별'!$A$1:$R$44"}</definedName>
    <definedName function="false" hidden="true" name="____Q5434" vbProcedure="false">{"'7-2지역별'!$A$1:$R$44"}</definedName>
    <definedName function="false" hidden="true" name="____Q543421" vbProcedure="false">{"'7-2지역별'!$A$1:$R$44"}</definedName>
    <definedName function="false" hidden="true" name="____Q5555" vbProcedure="false">{"'7-2지역별'!$A$1:$R$44"}</definedName>
    <definedName function="false" hidden="true" name="____Q5678" vbProcedure="false">{"'7-2지역별'!$A$1:$R$44"}</definedName>
    <definedName function="false" hidden="true" name="____Q65465" vbProcedure="false">{"'7-2지역별'!$A$1:$R$44"}</definedName>
    <definedName function="false" hidden="true" name="____Q6765" vbProcedure="false">{"'7-2지역별'!$A$1:$R$44"}</definedName>
    <definedName function="false" hidden="true" name="____Q75655" vbProcedure="false">{"'7-2지역별'!$A$1:$R$44"}</definedName>
    <definedName function="false" hidden="true" name="____Q765" vbProcedure="false">{"'7-2지역별'!$A$1:$R$44"}</definedName>
    <definedName function="false" hidden="true" name="____Q7655" vbProcedure="false">{"'7-2지역별'!$A$1:$R$44"}</definedName>
    <definedName function="false" hidden="true" name="____Q7687" vbProcedure="false">{"'7-2지역별'!$A$1:$R$44"}</definedName>
    <definedName function="false" hidden="true" name="____Q876" vbProcedure="false">{"'7-2지역별'!$A$1:$R$44"}</definedName>
    <definedName function="false" hidden="true" name="____Q98" vbProcedure="false">{"'7-2지역별'!$A$1:$R$44"}</definedName>
    <definedName function="false" hidden="true" name="____SD323" vbProcedure="false">{"'7-2지역별'!$A$1:$R$44"}</definedName>
    <definedName function="false" hidden="true" name="____SDW1" vbProcedure="false">#REF!</definedName>
    <definedName function="false" hidden="true" name="____SHT1" vbProcedure="false">{#N/A,#N/A,FALSE,"신규dep";#N/A,#N/A,FALSE,"신규dep-금형상각후";#N/A,#N/A,FALSE,"신규dep-연구비상각후";#N/A,#N/A,FALSE,"신규dep-기계,공구상각후"}</definedName>
    <definedName function="false" hidden="true" name="____SUM1" vbProcedure="false">{#N/A,#N/A,FALSE,"단축1";#N/A,#N/A,FALSE,"단축2";#N/A,#N/A,FALSE,"단축3";#N/A,#N/A,FALSE,"장축";#N/A,#N/A,FALSE,"4WD"}</definedName>
    <definedName function="false" hidden="true" name="____T2" vbProcedure="false">{#N/A,#N/A,FALSE,"단축1";#N/A,#N/A,FALSE,"단축2";#N/A,#N/A,FALSE,"단축3";#N/A,#N/A,FALSE,"장축";#N/A,#N/A,FALSE,"4WD"}</definedName>
    <definedName function="false" hidden="true" name="____T3" vbProcedure="false">{#N/A,#N/A,FALSE,"단축1";#N/A,#N/A,FALSE,"단축2";#N/A,#N/A,FALSE,"단축3";#N/A,#N/A,FALSE,"장축";#N/A,#N/A,FALSE,"4WD"}</definedName>
    <definedName function="false" hidden="true" name="____t45445" vbProcedure="false">{"'7-2지역별'!$A$1:$R$44"}</definedName>
    <definedName function="false" hidden="true" name="____T5" vbProcedure="false">{#N/A,#N/A,FALSE,"단축1";#N/A,#N/A,FALSE,"단축2";#N/A,#N/A,FALSE,"단축3";#N/A,#N/A,FALSE,"장축";#N/A,#N/A,FALSE,"4WD"}</definedName>
    <definedName function="false" hidden="true" name="____TB1" vbProcedure="false">#REF!</definedName>
    <definedName function="false" hidden="true" name="____TB3" vbProcedure="false">#REF!</definedName>
    <definedName function="false" hidden="true" name="____ver1"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name="____W12324" vbProcedure="false">{"'7-2지역별'!$A$1:$R$44"}</definedName>
    <definedName function="false" hidden="true" name="____W322" vbProcedure="false">{"'7-2지역별'!$A$1:$R$44"}</definedName>
    <definedName function="false" hidden="true" name="____W4454" vbProcedure="false">{"'7-2지역별'!$A$1:$R$44"}</definedName>
    <definedName function="false" hidden="true" name="____W53" vbProcedure="false">{"'7-2지역별'!$A$1:$R$44"}</definedName>
    <definedName function="false" hidden="true" name="____WRN2" vbProcedure="false">{#N/A,#N/A,FALSE,"단축1";#N/A,#N/A,FALSE,"단축2";#N/A,#N/A,FALSE,"단축3";#N/A,#N/A,FALSE,"장축";#N/A,#N/A,FALSE,"4WD"}</definedName>
    <definedName function="false" hidden="true" name="____y45546" vbProcedure="false">{"'7-2지역별'!$A$1:$R$44"}</definedName>
    <definedName function="false" hidden="true" name="_____A3" vbProcedure="false">{#N/A,#N/A,FALSE,"단축1";#N/A,#N/A,FALSE,"단축2";#N/A,#N/A,FALSE,"단축3";#N/A,#N/A,FALSE,"장축";#N/A,#N/A,FALSE,"4WD"}</definedName>
    <definedName function="false" hidden="true" name="_____DE33" vbProcedure="false">{"'7-2지역별'!$A$1:$R$44"}</definedName>
    <definedName function="false" hidden="true" name="_____E45" vbProcedure="false">{"'7-2지역별'!$A$1:$R$44"}</definedName>
    <definedName function="false" hidden="true" name="____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_____FY01" vbProcedure="false">{"'Sheet1'!$A$1:$D$15"}</definedName>
    <definedName function="false" hidden="true" name="_____h2" vbProcedure="false">{"'7-2지역별'!$A$1:$R$44"}</definedName>
    <definedName function="false" hidden="true" name="_____h3" vbProcedure="false">{"'7-2지역별'!$A$1:$R$44"}</definedName>
    <definedName function="false" hidden="true" name="_____h4" vbProcedure="false">{"'7-2지역별'!$A$1:$R$44"}</definedName>
    <definedName function="false" hidden="true" name="_____h5" vbProcedure="false">{"'7-2지역별'!$A$1:$R$44"}</definedName>
    <definedName function="false" hidden="true" name="_____K12345" vbProcedure="false">#REF!</definedName>
    <definedName function="false" hidden="true" name="_____key2" vbProcedure="false">#REF!</definedName>
    <definedName function="false" hidden="true" name="_____Key5" vbProcedure="false">#REF!</definedName>
    <definedName function="false" hidden="true" name="_____o1" vbProcedure="false">#REF!</definedName>
    <definedName function="false" hidden="true" name="_____Q098" vbProcedure="false">{"'7-2지역별'!$A$1:$R$44"}</definedName>
    <definedName function="false" hidden="true" name="_____Q11" vbProcedure="false">{"'7-2지역별'!$A$1:$R$44"}</definedName>
    <definedName function="false" hidden="true" name="_____Q11234" vbProcedure="false">{"'7-2지역별'!$A$1:$R$44"}</definedName>
    <definedName function="false" hidden="true" name="_____Q12" vbProcedure="false">{"'7-2지역별'!$A$1:$R$44"}</definedName>
    <definedName function="false" hidden="true" name="_____Q123" vbProcedure="false">{"'7-2지역별'!$A$1:$R$44"}</definedName>
    <definedName function="false" hidden="true" name="_____Q1232" vbProcedure="false">{"'7-2지역별'!$A$1:$R$44"}</definedName>
    <definedName function="false" hidden="true" name="_____Q1233" vbProcedure="false">{"'7-2지역별'!$A$1:$R$44"}</definedName>
    <definedName function="false" hidden="true" name="_____Q2342" vbProcedure="false">{"'7-2지역별'!$A$1:$R$44"}</definedName>
    <definedName function="false" hidden="true" name="_____Q343" vbProcedure="false">{"'7-2지역별'!$A$1:$R$44"}</definedName>
    <definedName function="false" hidden="true" name="_____Q345" vbProcedure="false">{"'7-2지역별'!$A$1:$R$44"}</definedName>
    <definedName function="false" hidden="true" name="_____Q423" vbProcedure="false">{"'7-2지역별'!$A$1:$R$44"}</definedName>
    <definedName function="false" hidden="true" name="_____Q43456" vbProcedure="false">{"'7-2지역별'!$A$1:$R$44"}</definedName>
    <definedName function="false" hidden="true" name="_____Q54" vbProcedure="false">{"'7-2지역별'!$A$1:$R$44"}</definedName>
    <definedName function="false" hidden="true" name="_____Q543" vbProcedure="false">{"'7-2지역별'!$A$1:$R$44"}</definedName>
    <definedName function="false" hidden="true" name="_____Q5434" vbProcedure="false">{"'7-2지역별'!$A$1:$R$44"}</definedName>
    <definedName function="false" hidden="true" name="_____Q543421" vbProcedure="false">{"'7-2지역별'!$A$1:$R$44"}</definedName>
    <definedName function="false" hidden="true" name="_____Q5555" vbProcedure="false">{"'7-2지역별'!$A$1:$R$44"}</definedName>
    <definedName function="false" hidden="true" name="_____Q5678" vbProcedure="false">{"'7-2지역별'!$A$1:$R$44"}</definedName>
    <definedName function="false" hidden="true" name="_____Q65465" vbProcedure="false">{"'7-2지역별'!$A$1:$R$44"}</definedName>
    <definedName function="false" hidden="true" name="_____Q6765" vbProcedure="false">{"'7-2지역별'!$A$1:$R$44"}</definedName>
    <definedName function="false" hidden="true" name="_____Q75655" vbProcedure="false">{"'7-2지역별'!$A$1:$R$44"}</definedName>
    <definedName function="false" hidden="true" name="_____Q765" vbProcedure="false">{"'7-2지역별'!$A$1:$R$44"}</definedName>
    <definedName function="false" hidden="true" name="_____Q7655" vbProcedure="false">{"'7-2지역별'!$A$1:$R$44"}</definedName>
    <definedName function="false" hidden="true" name="_____Q7687" vbProcedure="false">{"'7-2지역별'!$A$1:$R$44"}</definedName>
    <definedName function="false" hidden="true" name="_____Q876" vbProcedure="false">{"'7-2지역별'!$A$1:$R$44"}</definedName>
    <definedName function="false" hidden="true" name="_____Q98" vbProcedure="false">{"'7-2지역별'!$A$1:$R$44"}</definedName>
    <definedName function="false" hidden="true" name="_____SD323" vbProcedure="false">{"'7-2지역별'!$A$1:$R$44"}</definedName>
    <definedName function="false" hidden="true" name="_____t45445" vbProcedure="false">{"'7-2지역별'!$A$1:$R$44"}</definedName>
    <definedName function="false" hidden="true" name="_____W12324" vbProcedure="false">{"'7-2지역별'!$A$1:$R$44"}</definedName>
    <definedName function="false" hidden="true" name="_____W322" vbProcedure="false">{"'7-2지역별'!$A$1:$R$44"}</definedName>
    <definedName function="false" hidden="true" name="_____W4454" vbProcedure="false">{"'7-2지역별'!$A$1:$R$44"}</definedName>
    <definedName function="false" hidden="true" name="_____W53" vbProcedure="false">{"'7-2지역별'!$A$1:$R$44"}</definedName>
    <definedName function="false" hidden="true" name="_____y45546" vbProcedure="false">{"'7-2지역별'!$A$1:$R$44"}</definedName>
    <definedName function="false" hidden="true" name="______DE33" vbProcedure="false">{"'7-2지역별'!$A$1:$R$44"}</definedName>
    <definedName function="false" hidden="true" name="______E45" vbProcedure="false">{"'7-2지역별'!$A$1:$R$44"}</definedName>
    <definedName function="false" hidden="true" name="______h2" vbProcedure="false">{"'7-2지역별'!$A$1:$R$44"}</definedName>
    <definedName function="false" hidden="true" name="______h3" vbProcedure="false">{"'7-2지역별'!$A$1:$R$44"}</definedName>
    <definedName function="false" hidden="true" name="______h4" vbProcedure="false">{"'7-2지역별'!$A$1:$R$44"}</definedName>
    <definedName function="false" hidden="true" name="______h5" vbProcedure="false">{"'7-2지역별'!$A$1:$R$44"}</definedName>
    <definedName function="false" hidden="true" name="______Key5" vbProcedure="false">#REF!</definedName>
    <definedName function="false" hidden="true" name="______o1" vbProcedure="false">#REF!</definedName>
    <definedName function="false" hidden="true" name="______Q098" vbProcedure="false">{"'7-2지역별'!$A$1:$R$44"}</definedName>
    <definedName function="false" hidden="true" name="______Q11" vbProcedure="false">{"'7-2지역별'!$A$1:$R$44"}</definedName>
    <definedName function="false" hidden="true" name="______Q11234" vbProcedure="false">{"'7-2지역별'!$A$1:$R$44"}</definedName>
    <definedName function="false" hidden="true" name="______Q12" vbProcedure="false">{"'7-2지역별'!$A$1:$R$44"}</definedName>
    <definedName function="false" hidden="true" name="______Q123" vbProcedure="false">{"'7-2지역별'!$A$1:$R$44"}</definedName>
    <definedName function="false" hidden="true" name="______Q1232" vbProcedure="false">{"'7-2지역별'!$A$1:$R$44"}</definedName>
    <definedName function="false" hidden="true" name="______Q1233" vbProcedure="false">{"'7-2지역별'!$A$1:$R$44"}</definedName>
    <definedName function="false" hidden="true" name="______Q2342" vbProcedure="false">{"'7-2지역별'!$A$1:$R$44"}</definedName>
    <definedName function="false" hidden="true" name="______Q343" vbProcedure="false">{"'7-2지역별'!$A$1:$R$44"}</definedName>
    <definedName function="false" hidden="true" name="______Q345" vbProcedure="false">{"'7-2지역별'!$A$1:$R$44"}</definedName>
    <definedName function="false" hidden="true" name="______Q423" vbProcedure="false">{"'7-2지역별'!$A$1:$R$44"}</definedName>
    <definedName function="false" hidden="true" name="______Q43456" vbProcedure="false">{"'7-2지역별'!$A$1:$R$44"}</definedName>
    <definedName function="false" hidden="true" name="______Q54" vbProcedure="false">{"'7-2지역별'!$A$1:$R$44"}</definedName>
    <definedName function="false" hidden="true" name="______Q543" vbProcedure="false">{"'7-2지역별'!$A$1:$R$44"}</definedName>
    <definedName function="false" hidden="true" name="______Q5434" vbProcedure="false">{"'7-2지역별'!$A$1:$R$44"}</definedName>
    <definedName function="false" hidden="true" name="______Q543421" vbProcedure="false">{"'7-2지역별'!$A$1:$R$44"}</definedName>
    <definedName function="false" hidden="true" name="______Q5555" vbProcedure="false">{"'7-2지역별'!$A$1:$R$44"}</definedName>
    <definedName function="false" hidden="true" name="______Q5678" vbProcedure="false">{"'7-2지역별'!$A$1:$R$44"}</definedName>
    <definedName function="false" hidden="true" name="______Q65465" vbProcedure="false">{"'7-2지역별'!$A$1:$R$44"}</definedName>
    <definedName function="false" hidden="true" name="______Q6765" vbProcedure="false">{"'7-2지역별'!$A$1:$R$44"}</definedName>
    <definedName function="false" hidden="true" name="______Q75655" vbProcedure="false">{"'7-2지역별'!$A$1:$R$44"}</definedName>
    <definedName function="false" hidden="true" name="______Q765" vbProcedure="false">{"'7-2지역별'!$A$1:$R$44"}</definedName>
    <definedName function="false" hidden="true" name="______Q7655" vbProcedure="false">{"'7-2지역별'!$A$1:$R$44"}</definedName>
    <definedName function="false" hidden="true" name="______Q7687" vbProcedure="false">{"'7-2지역별'!$A$1:$R$44"}</definedName>
    <definedName function="false" hidden="true" name="______Q876" vbProcedure="false">{"'7-2지역별'!$A$1:$R$44"}</definedName>
    <definedName function="false" hidden="true" name="______Q98" vbProcedure="false">{"'7-2지역별'!$A$1:$R$44"}</definedName>
    <definedName function="false" hidden="true" name="______SD323" vbProcedure="false">{"'7-2지역별'!$A$1:$R$44"}</definedName>
    <definedName function="false" hidden="true" name="______t45445" vbProcedure="false">{"'7-2지역별'!$A$1:$R$44"}</definedName>
    <definedName function="false" hidden="true" name="______W12324" vbProcedure="false">{"'7-2지역별'!$A$1:$R$44"}</definedName>
    <definedName function="false" hidden="true" name="______W322" vbProcedure="false">{"'7-2지역별'!$A$1:$R$44"}</definedName>
    <definedName function="false" hidden="true" name="______W4454" vbProcedure="false">{"'7-2지역별'!$A$1:$R$44"}</definedName>
    <definedName function="false" hidden="true" name="______W53" vbProcedure="false">{"'7-2지역별'!$A$1:$R$44"}</definedName>
    <definedName function="false" hidden="true" name="______y45546" vbProcedure="false">{"'7-2지역별'!$A$1:$R$44"}</definedName>
    <definedName function="false" hidden="true" name="_______DE33" vbProcedure="false">{"'7-2지역별'!$A$1:$R$44"}</definedName>
    <definedName function="false" hidden="true" name="_______E45" vbProcedure="false">{"'7-2지역별'!$A$1:$R$44"}</definedName>
    <definedName function="false" hidden="true" name="_______h2" vbProcedure="false">{"'7-2지역별'!$A$1:$R$44"}</definedName>
    <definedName function="false" hidden="true" name="_______h3" vbProcedure="false">{"'7-2지역별'!$A$1:$R$44"}</definedName>
    <definedName function="false" hidden="true" name="_______h4" vbProcedure="false">{"'7-2지역별'!$A$1:$R$44"}</definedName>
    <definedName function="false" hidden="true" name="_______h5" vbProcedure="false">{"'7-2지역별'!$A$1:$R$44"}</definedName>
    <definedName function="false" hidden="true" name="_______Key5" vbProcedure="false">#REF!</definedName>
    <definedName function="false" hidden="true" name="_______o1" vbProcedure="false">#REF!</definedName>
    <definedName function="false" hidden="true" name="_______Q098" vbProcedure="false">{"'7-2지역별'!$A$1:$R$44"}</definedName>
    <definedName function="false" hidden="true" name="_______Q11" vbProcedure="false">{"'7-2지역별'!$A$1:$R$44"}</definedName>
    <definedName function="false" hidden="true" name="_______Q11234" vbProcedure="false">{"'7-2지역별'!$A$1:$R$44"}</definedName>
    <definedName function="false" hidden="true" name="_______Q12" vbProcedure="false">{"'7-2지역별'!$A$1:$R$44"}</definedName>
    <definedName function="false" hidden="true" name="_______Q123" vbProcedure="false">{"'7-2지역별'!$A$1:$R$44"}</definedName>
    <definedName function="false" hidden="true" name="_______Q1232" vbProcedure="false">{"'7-2지역별'!$A$1:$R$44"}</definedName>
    <definedName function="false" hidden="true" name="_______Q1233" vbProcedure="false">{"'7-2지역별'!$A$1:$R$44"}</definedName>
    <definedName function="false" hidden="true" name="_______Q2342" vbProcedure="false">{"'7-2지역별'!$A$1:$R$44"}</definedName>
    <definedName function="false" hidden="true" name="_______Q343" vbProcedure="false">{"'7-2지역별'!$A$1:$R$44"}</definedName>
    <definedName function="false" hidden="true" name="_______Q345" vbProcedure="false">{"'7-2지역별'!$A$1:$R$44"}</definedName>
    <definedName function="false" hidden="true" name="_______Q423" vbProcedure="false">{"'7-2지역별'!$A$1:$R$44"}</definedName>
    <definedName function="false" hidden="true" name="_______Q43456" vbProcedure="false">{"'7-2지역별'!$A$1:$R$44"}</definedName>
    <definedName function="false" hidden="true" name="_______Q54" vbProcedure="false">{"'7-2지역별'!$A$1:$R$44"}</definedName>
    <definedName function="false" hidden="true" name="_______Q543" vbProcedure="false">{"'7-2지역별'!$A$1:$R$44"}</definedName>
    <definedName function="false" hidden="true" name="_______Q5434" vbProcedure="false">{"'7-2지역별'!$A$1:$R$44"}</definedName>
    <definedName function="false" hidden="true" name="_______Q543421" vbProcedure="false">{"'7-2지역별'!$A$1:$R$44"}</definedName>
    <definedName function="false" hidden="true" name="_______Q5555" vbProcedure="false">{"'7-2지역별'!$A$1:$R$44"}</definedName>
    <definedName function="false" hidden="true" name="_______Q5678" vbProcedure="false">{"'7-2지역별'!$A$1:$R$44"}</definedName>
    <definedName function="false" hidden="true" name="_______Q65465" vbProcedure="false">{"'7-2지역별'!$A$1:$R$44"}</definedName>
    <definedName function="false" hidden="true" name="_______Q6765" vbProcedure="false">{"'7-2지역별'!$A$1:$R$44"}</definedName>
    <definedName function="false" hidden="true" name="_______Q75655" vbProcedure="false">{"'7-2지역별'!$A$1:$R$44"}</definedName>
    <definedName function="false" hidden="true" name="_______Q765" vbProcedure="false">{"'7-2지역별'!$A$1:$R$44"}</definedName>
    <definedName function="false" hidden="true" name="_______Q7655" vbProcedure="false">{"'7-2지역별'!$A$1:$R$44"}</definedName>
    <definedName function="false" hidden="true" name="_______Q7687" vbProcedure="false">{"'7-2지역별'!$A$1:$R$44"}</definedName>
    <definedName function="false" hidden="true" name="_______Q876" vbProcedure="false">{"'7-2지역별'!$A$1:$R$44"}</definedName>
    <definedName function="false" hidden="true" name="_______Q98" vbProcedure="false">{"'7-2지역별'!$A$1:$R$44"}</definedName>
    <definedName function="false" hidden="true" name="_______SD323" vbProcedure="false">{"'7-2지역별'!$A$1:$R$44"}</definedName>
    <definedName function="false" hidden="true" name="_______t45445" vbProcedure="false">{"'7-2지역별'!$A$1:$R$44"}</definedName>
    <definedName function="false" hidden="true" name="_______W12324" vbProcedure="false">{"'7-2지역별'!$A$1:$R$44"}</definedName>
    <definedName function="false" hidden="true" name="_______W322" vbProcedure="false">{"'7-2지역별'!$A$1:$R$44"}</definedName>
    <definedName function="false" hidden="true" name="_______W4454" vbProcedure="false">{"'7-2지역별'!$A$1:$R$44"}</definedName>
    <definedName function="false" hidden="true" name="_______W53" vbProcedure="false">{"'7-2지역별'!$A$1:$R$44"}</definedName>
    <definedName function="false" hidden="true" name="_______y45546" vbProcedure="false">{"'7-2지역별'!$A$1:$R$44"}</definedName>
    <definedName function="false" hidden="true" name="________DE33" vbProcedure="false">{"'7-2지역별'!$A$1:$R$44"}</definedName>
    <definedName function="false" hidden="true" name="________E45" vbProcedure="false">{"'7-2지역별'!$A$1:$R$44"}</definedName>
    <definedName function="false" hidden="true" name="________h2" vbProcedure="false">{"'7-2지역별'!$A$1:$R$44"}</definedName>
    <definedName function="false" hidden="true" name="________h3" vbProcedure="false">{"'7-2지역별'!$A$1:$R$44"}</definedName>
    <definedName function="false" hidden="true" name="________h4" vbProcedure="false">{"'7-2지역별'!$A$1:$R$44"}</definedName>
    <definedName function="false" hidden="true" name="________h5" vbProcedure="false">{"'7-2지역별'!$A$1:$R$44"}</definedName>
    <definedName function="false" hidden="true" name="________K12345" vbProcedure="false">#REF!</definedName>
    <definedName function="false" hidden="true" name="________Key5" vbProcedure="false">#REF!</definedName>
    <definedName function="false" hidden="true" name="________o1" vbProcedure="false">#REF!</definedName>
    <definedName function="false" hidden="true" name="________Q098" vbProcedure="false">{"'7-2지역별'!$A$1:$R$44"}</definedName>
    <definedName function="false" hidden="true" name="________Q11" vbProcedure="false">{"'7-2지역별'!$A$1:$R$44"}</definedName>
    <definedName function="false" hidden="true" name="________Q11234" vbProcedure="false">{"'7-2지역별'!$A$1:$R$44"}</definedName>
    <definedName function="false" hidden="true" name="________Q12" vbProcedure="false">{"'7-2지역별'!$A$1:$R$44"}</definedName>
    <definedName function="false" hidden="true" name="________Q123" vbProcedure="false">{"'7-2지역별'!$A$1:$R$44"}</definedName>
    <definedName function="false" hidden="true" name="________Q1232" vbProcedure="false">{"'7-2지역별'!$A$1:$R$44"}</definedName>
    <definedName function="false" hidden="true" name="________Q1233" vbProcedure="false">{"'7-2지역별'!$A$1:$R$44"}</definedName>
    <definedName function="false" hidden="true" name="________Q2342" vbProcedure="false">{"'7-2지역별'!$A$1:$R$44"}</definedName>
    <definedName function="false" hidden="true" name="________Q343" vbProcedure="false">{"'7-2지역별'!$A$1:$R$44"}</definedName>
    <definedName function="false" hidden="true" name="________Q345" vbProcedure="false">{"'7-2지역별'!$A$1:$R$44"}</definedName>
    <definedName function="false" hidden="true" name="________Q423" vbProcedure="false">{"'7-2지역별'!$A$1:$R$44"}</definedName>
    <definedName function="false" hidden="true" name="________Q43456" vbProcedure="false">{"'7-2지역별'!$A$1:$R$44"}</definedName>
    <definedName function="false" hidden="true" name="________Q54" vbProcedure="false">{"'7-2지역별'!$A$1:$R$44"}</definedName>
    <definedName function="false" hidden="true" name="________Q543" vbProcedure="false">{"'7-2지역별'!$A$1:$R$44"}</definedName>
    <definedName function="false" hidden="true" name="________Q5434" vbProcedure="false">{"'7-2지역별'!$A$1:$R$44"}</definedName>
    <definedName function="false" hidden="true" name="________Q543421" vbProcedure="false">{"'7-2지역별'!$A$1:$R$44"}</definedName>
    <definedName function="false" hidden="true" name="________Q5555" vbProcedure="false">{"'7-2지역별'!$A$1:$R$44"}</definedName>
    <definedName function="false" hidden="true" name="________Q5678" vbProcedure="false">{"'7-2지역별'!$A$1:$R$44"}</definedName>
    <definedName function="false" hidden="true" name="________Q65465" vbProcedure="false">{"'7-2지역별'!$A$1:$R$44"}</definedName>
    <definedName function="false" hidden="true" name="________Q6765" vbProcedure="false">{"'7-2지역별'!$A$1:$R$44"}</definedName>
    <definedName function="false" hidden="true" name="________Q75655" vbProcedure="false">{"'7-2지역별'!$A$1:$R$44"}</definedName>
    <definedName function="false" hidden="true" name="________Q765" vbProcedure="false">{"'7-2지역별'!$A$1:$R$44"}</definedName>
    <definedName function="false" hidden="true" name="________Q7655" vbProcedure="false">{"'7-2지역별'!$A$1:$R$44"}</definedName>
    <definedName function="false" hidden="true" name="________Q7687" vbProcedure="false">{"'7-2지역별'!$A$1:$R$44"}</definedName>
    <definedName function="false" hidden="true" name="________Q876" vbProcedure="false">{"'7-2지역별'!$A$1:$R$44"}</definedName>
    <definedName function="false" hidden="true" name="________Q98" vbProcedure="false">{"'7-2지역별'!$A$1:$R$44"}</definedName>
    <definedName function="false" hidden="true" name="________SD323" vbProcedure="false">{"'7-2지역별'!$A$1:$R$44"}</definedName>
    <definedName function="false" hidden="true" name="________t45445" vbProcedure="false">{"'7-2지역별'!$A$1:$R$44"}</definedName>
    <definedName function="false" hidden="true" name="________W12324" vbProcedure="false">{"'7-2지역별'!$A$1:$R$44"}</definedName>
    <definedName function="false" hidden="true" name="________W322" vbProcedure="false">{"'7-2지역별'!$A$1:$R$44"}</definedName>
    <definedName function="false" hidden="true" name="________W4454" vbProcedure="false">{"'7-2지역별'!$A$1:$R$44"}</definedName>
    <definedName function="false" hidden="true" name="________W53" vbProcedure="false">{"'7-2지역별'!$A$1:$R$44"}</definedName>
    <definedName function="false" hidden="true" name="________y45546" vbProcedure="false">{"'7-2지역별'!$A$1:$R$44"}</definedName>
    <definedName function="false" hidden="true" name="_________DE33" vbProcedure="false">{"'7-2지역별'!$A$1:$R$44"}</definedName>
    <definedName function="false" hidden="true" name="_________E45" vbProcedure="false">{"'7-2지역별'!$A$1:$R$44"}</definedName>
    <definedName function="false" hidden="true" name="_________h2" vbProcedure="false">{"'7-2지역별'!$A$1:$R$44"}</definedName>
    <definedName function="false" hidden="true" name="_________h3" vbProcedure="false">{"'7-2지역별'!$A$1:$R$44"}</definedName>
    <definedName function="false" hidden="true" name="_________h4" vbProcedure="false">{"'7-2지역별'!$A$1:$R$44"}</definedName>
    <definedName function="false" hidden="true" name="_________h5" vbProcedure="false">{"'7-2지역별'!$A$1:$R$44"}</definedName>
    <definedName function="false" hidden="true" name="_________Key5" vbProcedure="false">#REF!</definedName>
    <definedName function="false" hidden="true" name="_________o1" vbProcedure="false">#REF!</definedName>
    <definedName function="false" hidden="true" name="_________Q098" vbProcedure="false">{"'7-2지역별'!$A$1:$R$44"}</definedName>
    <definedName function="false" hidden="true" name="_________Q11" vbProcedure="false">{"'7-2지역별'!$A$1:$R$44"}</definedName>
    <definedName function="false" hidden="true" name="_________Q11234" vbProcedure="false">{"'7-2지역별'!$A$1:$R$44"}</definedName>
    <definedName function="false" hidden="true" name="_________Q12" vbProcedure="false">{"'7-2지역별'!$A$1:$R$44"}</definedName>
    <definedName function="false" hidden="true" name="_________Q123" vbProcedure="false">{"'7-2지역별'!$A$1:$R$44"}</definedName>
    <definedName function="false" hidden="true" name="_________Q1232" vbProcedure="false">{"'7-2지역별'!$A$1:$R$44"}</definedName>
    <definedName function="false" hidden="true" name="_________Q1233" vbProcedure="false">{"'7-2지역별'!$A$1:$R$44"}</definedName>
    <definedName function="false" hidden="true" name="_________Q2342" vbProcedure="false">{"'7-2지역별'!$A$1:$R$44"}</definedName>
    <definedName function="false" hidden="true" name="_________Q343" vbProcedure="false">{"'7-2지역별'!$A$1:$R$44"}</definedName>
    <definedName function="false" hidden="true" name="_________Q345" vbProcedure="false">{"'7-2지역별'!$A$1:$R$44"}</definedName>
    <definedName function="false" hidden="true" name="_________Q423" vbProcedure="false">{"'7-2지역별'!$A$1:$R$44"}</definedName>
    <definedName function="false" hidden="true" name="_________Q43456" vbProcedure="false">{"'7-2지역별'!$A$1:$R$44"}</definedName>
    <definedName function="false" hidden="true" name="_________Q54" vbProcedure="false">{"'7-2지역별'!$A$1:$R$44"}</definedName>
    <definedName function="false" hidden="true" name="_________Q543" vbProcedure="false">{"'7-2지역별'!$A$1:$R$44"}</definedName>
    <definedName function="false" hidden="true" name="_________Q5434" vbProcedure="false">{"'7-2지역별'!$A$1:$R$44"}</definedName>
    <definedName function="false" hidden="true" name="_________Q543421" vbProcedure="false">{"'7-2지역별'!$A$1:$R$44"}</definedName>
    <definedName function="false" hidden="true" name="_________Q5555" vbProcedure="false">{"'7-2지역별'!$A$1:$R$44"}</definedName>
    <definedName function="false" hidden="true" name="_________Q5678" vbProcedure="false">{"'7-2지역별'!$A$1:$R$44"}</definedName>
    <definedName function="false" hidden="true" name="_________Q65465" vbProcedure="false">{"'7-2지역별'!$A$1:$R$44"}</definedName>
    <definedName function="false" hidden="true" name="_________Q6765" vbProcedure="false">{"'7-2지역별'!$A$1:$R$44"}</definedName>
    <definedName function="false" hidden="true" name="_________Q75655" vbProcedure="false">{"'7-2지역별'!$A$1:$R$44"}</definedName>
    <definedName function="false" hidden="true" name="_________Q765" vbProcedure="false">{"'7-2지역별'!$A$1:$R$44"}</definedName>
    <definedName function="false" hidden="true" name="_________Q7655" vbProcedure="false">{"'7-2지역별'!$A$1:$R$44"}</definedName>
    <definedName function="false" hidden="true" name="_________Q7687" vbProcedure="false">{"'7-2지역별'!$A$1:$R$44"}</definedName>
    <definedName function="false" hidden="true" name="_________Q876" vbProcedure="false">{"'7-2지역별'!$A$1:$R$44"}</definedName>
    <definedName function="false" hidden="true" name="_________Q98" vbProcedure="false">{"'7-2지역별'!$A$1:$R$44"}</definedName>
    <definedName function="false" hidden="true" name="_________SD323" vbProcedure="false">{"'7-2지역별'!$A$1:$R$44"}</definedName>
    <definedName function="false" hidden="true" name="_________t45445" vbProcedure="false">{"'7-2지역별'!$A$1:$R$44"}</definedName>
    <definedName function="false" hidden="true" name="_________W12324" vbProcedure="false">{"'7-2지역별'!$A$1:$R$44"}</definedName>
    <definedName function="false" hidden="true" name="_________W322" vbProcedure="false">{"'7-2지역별'!$A$1:$R$44"}</definedName>
    <definedName function="false" hidden="true" name="_________W4454" vbProcedure="false">{"'7-2지역별'!$A$1:$R$44"}</definedName>
    <definedName function="false" hidden="true" name="_________W53" vbProcedure="false">{"'7-2지역별'!$A$1:$R$44"}</definedName>
    <definedName function="false" hidden="true" name="_________y45546" vbProcedure="false">{"'7-2지역별'!$A$1:$R$44"}</definedName>
    <definedName function="false" hidden="true" name="__________DE33" vbProcedure="false">{"'7-2지역별'!$A$1:$R$44"}</definedName>
    <definedName function="false" hidden="true" name="__________E45" vbProcedure="false">{"'7-2지역별'!$A$1:$R$44"}</definedName>
    <definedName function="false" hidden="true" name="__________h2" vbProcedure="false">{"'7-2지역별'!$A$1:$R$44"}</definedName>
    <definedName function="false" hidden="true" name="__________h3" vbProcedure="false">{"'7-2지역별'!$A$1:$R$44"}</definedName>
    <definedName function="false" hidden="true" name="__________h4" vbProcedure="false">{"'7-2지역별'!$A$1:$R$44"}</definedName>
    <definedName function="false" hidden="true" name="__________h5" vbProcedure="false">{"'7-2지역별'!$A$1:$R$44"}</definedName>
    <definedName function="false" hidden="true" name="__________Key5" vbProcedure="false">#REF!</definedName>
    <definedName function="false" hidden="true" name="__________o1" vbProcedure="false">#REF!</definedName>
    <definedName function="false" hidden="true" name="__________Q098" vbProcedure="false">{"'7-2지역별'!$A$1:$R$44"}</definedName>
    <definedName function="false" hidden="true" name="__________Q11" vbProcedure="false">{"'7-2지역별'!$A$1:$R$44"}</definedName>
    <definedName function="false" hidden="true" name="__________Q11234" vbProcedure="false">{"'7-2지역별'!$A$1:$R$44"}</definedName>
    <definedName function="false" hidden="true" name="__________Q12" vbProcedure="false">{"'7-2지역별'!$A$1:$R$44"}</definedName>
    <definedName function="false" hidden="true" name="__________Q123" vbProcedure="false">{"'7-2지역별'!$A$1:$R$44"}</definedName>
    <definedName function="false" hidden="true" name="__________Q1232" vbProcedure="false">{"'7-2지역별'!$A$1:$R$44"}</definedName>
    <definedName function="false" hidden="true" name="__________Q1233" vbProcedure="false">{"'7-2지역별'!$A$1:$R$44"}</definedName>
    <definedName function="false" hidden="true" name="__________Q2342" vbProcedure="false">{"'7-2지역별'!$A$1:$R$44"}</definedName>
    <definedName function="false" hidden="true" name="__________Q343" vbProcedure="false">{"'7-2지역별'!$A$1:$R$44"}</definedName>
    <definedName function="false" hidden="true" name="__________Q345" vbProcedure="false">{"'7-2지역별'!$A$1:$R$44"}</definedName>
    <definedName function="false" hidden="true" name="__________Q423" vbProcedure="false">{"'7-2지역별'!$A$1:$R$44"}</definedName>
    <definedName function="false" hidden="true" name="__________Q43456" vbProcedure="false">{"'7-2지역별'!$A$1:$R$44"}</definedName>
    <definedName function="false" hidden="true" name="__________Q54" vbProcedure="false">{"'7-2지역별'!$A$1:$R$44"}</definedName>
    <definedName function="false" hidden="true" name="__________Q543" vbProcedure="false">{"'7-2지역별'!$A$1:$R$44"}</definedName>
    <definedName function="false" hidden="true" name="__________Q5434" vbProcedure="false">{"'7-2지역별'!$A$1:$R$44"}</definedName>
    <definedName function="false" hidden="true" name="__________Q543421" vbProcedure="false">{"'7-2지역별'!$A$1:$R$44"}</definedName>
    <definedName function="false" hidden="true" name="__________Q5555" vbProcedure="false">{"'7-2지역별'!$A$1:$R$44"}</definedName>
    <definedName function="false" hidden="true" name="__________Q5678" vbProcedure="false">{"'7-2지역별'!$A$1:$R$44"}</definedName>
    <definedName function="false" hidden="true" name="__________Q65465" vbProcedure="false">{"'7-2지역별'!$A$1:$R$44"}</definedName>
    <definedName function="false" hidden="true" name="__________Q6765" vbProcedure="false">{"'7-2지역별'!$A$1:$R$44"}</definedName>
    <definedName function="false" hidden="true" name="__________Q75655" vbProcedure="false">{"'7-2지역별'!$A$1:$R$44"}</definedName>
    <definedName function="false" hidden="true" name="__________Q765" vbProcedure="false">{"'7-2지역별'!$A$1:$R$44"}</definedName>
    <definedName function="false" hidden="true" name="__________Q7655" vbProcedure="false">{"'7-2지역별'!$A$1:$R$44"}</definedName>
    <definedName function="false" hidden="true" name="__________Q7687" vbProcedure="false">{"'7-2지역별'!$A$1:$R$44"}</definedName>
    <definedName function="false" hidden="true" name="__________Q876" vbProcedure="false">{"'7-2지역별'!$A$1:$R$44"}</definedName>
    <definedName function="false" hidden="true" name="__________Q98" vbProcedure="false">{"'7-2지역별'!$A$1:$R$44"}</definedName>
    <definedName function="false" hidden="true" name="__________SD323" vbProcedure="false">{"'7-2지역별'!$A$1:$R$44"}</definedName>
    <definedName function="false" hidden="true" name="__________SDW1" vbProcedure="false">#REF!</definedName>
    <definedName function="false" hidden="true" name="__________t45445" vbProcedure="false">{"'7-2지역별'!$A$1:$R$44"}</definedName>
    <definedName function="false" hidden="true" name="__________W12324" vbProcedure="false">{"'7-2지역별'!$A$1:$R$44"}</definedName>
    <definedName function="false" hidden="true" name="__________W322" vbProcedure="false">{"'7-2지역별'!$A$1:$R$44"}</definedName>
    <definedName function="false" hidden="true" name="__________W4454" vbProcedure="false">{"'7-2지역별'!$A$1:$R$44"}</definedName>
    <definedName function="false" hidden="true" name="__________W53" vbProcedure="false">{"'7-2지역별'!$A$1:$R$44"}</definedName>
    <definedName function="false" hidden="true" name="__________y45546" vbProcedure="false">{"'7-2지역별'!$A$1:$R$44"}</definedName>
    <definedName function="false" hidden="true" name="___________DE33" vbProcedure="false">{"'7-2지역별'!$A$1:$R$44"}</definedName>
    <definedName function="false" hidden="true" name="___________E45" vbProcedure="false">{"'7-2지역별'!$A$1:$R$44"}</definedName>
    <definedName function="false" hidden="true" name="___________h2" vbProcedure="false">{"'7-2지역별'!$A$1:$R$44"}</definedName>
    <definedName function="false" hidden="true" name="___________h3" vbProcedure="false">{"'7-2지역별'!$A$1:$R$44"}</definedName>
    <definedName function="false" hidden="true" name="___________h4" vbProcedure="false">{"'7-2지역별'!$A$1:$R$44"}</definedName>
    <definedName function="false" hidden="true" name="___________h5" vbProcedure="false">{"'7-2지역별'!$A$1:$R$44"}</definedName>
    <definedName function="false" hidden="true" name="___________Key5" vbProcedure="false">#REF!</definedName>
    <definedName function="false" hidden="true" name="___________o1" vbProcedure="false">#REF!</definedName>
    <definedName function="false" hidden="true" name="___________Q098" vbProcedure="false">{"'7-2지역별'!$A$1:$R$44"}</definedName>
    <definedName function="false" hidden="true" name="___________Q11" vbProcedure="false">{"'7-2지역별'!$A$1:$R$44"}</definedName>
    <definedName function="false" hidden="true" name="___________Q11234" vbProcedure="false">{"'7-2지역별'!$A$1:$R$44"}</definedName>
    <definedName function="false" hidden="true" name="___________Q12" vbProcedure="false">{"'7-2지역별'!$A$1:$R$44"}</definedName>
    <definedName function="false" hidden="true" name="___________Q123" vbProcedure="false">{"'7-2지역별'!$A$1:$R$44"}</definedName>
    <definedName function="false" hidden="true" name="___________Q1232" vbProcedure="false">{"'7-2지역별'!$A$1:$R$44"}</definedName>
    <definedName function="false" hidden="true" name="___________Q1233" vbProcedure="false">{"'7-2지역별'!$A$1:$R$44"}</definedName>
    <definedName function="false" hidden="true" name="___________Q2342" vbProcedure="false">{"'7-2지역별'!$A$1:$R$44"}</definedName>
    <definedName function="false" hidden="true" name="___________Q343" vbProcedure="false">{"'7-2지역별'!$A$1:$R$44"}</definedName>
    <definedName function="false" hidden="true" name="___________Q345" vbProcedure="false">{"'7-2지역별'!$A$1:$R$44"}</definedName>
    <definedName function="false" hidden="true" name="___________Q423" vbProcedure="false">{"'7-2지역별'!$A$1:$R$44"}</definedName>
    <definedName function="false" hidden="true" name="___________Q43456" vbProcedure="false">{"'7-2지역별'!$A$1:$R$44"}</definedName>
    <definedName function="false" hidden="true" name="___________Q54" vbProcedure="false">{"'7-2지역별'!$A$1:$R$44"}</definedName>
    <definedName function="false" hidden="true" name="___________Q543" vbProcedure="false">{"'7-2지역별'!$A$1:$R$44"}</definedName>
    <definedName function="false" hidden="true" name="___________Q5434" vbProcedure="false">{"'7-2지역별'!$A$1:$R$44"}</definedName>
    <definedName function="false" hidden="true" name="___________Q543421" vbProcedure="false">{"'7-2지역별'!$A$1:$R$44"}</definedName>
    <definedName function="false" hidden="true" name="___________Q5555" vbProcedure="false">{"'7-2지역별'!$A$1:$R$44"}</definedName>
    <definedName function="false" hidden="true" name="___________Q5678" vbProcedure="false">{"'7-2지역별'!$A$1:$R$44"}</definedName>
    <definedName function="false" hidden="true" name="___________Q65465" vbProcedure="false">{"'7-2지역별'!$A$1:$R$44"}</definedName>
    <definedName function="false" hidden="true" name="___________Q6765" vbProcedure="false">{"'7-2지역별'!$A$1:$R$44"}</definedName>
    <definedName function="false" hidden="true" name="___________Q75655" vbProcedure="false">{"'7-2지역별'!$A$1:$R$44"}</definedName>
    <definedName function="false" hidden="true" name="___________Q765" vbProcedure="false">{"'7-2지역별'!$A$1:$R$44"}</definedName>
    <definedName function="false" hidden="true" name="___________Q7655" vbProcedure="false">{"'7-2지역별'!$A$1:$R$44"}</definedName>
    <definedName function="false" hidden="true" name="___________Q7687" vbProcedure="false">{"'7-2지역별'!$A$1:$R$44"}</definedName>
    <definedName function="false" hidden="true" name="___________Q876" vbProcedure="false">{"'7-2지역별'!$A$1:$R$44"}</definedName>
    <definedName function="false" hidden="true" name="___________Q98" vbProcedure="false">{"'7-2지역별'!$A$1:$R$44"}</definedName>
    <definedName function="false" hidden="true" name="___________SD323" vbProcedure="false">{"'7-2지역별'!$A$1:$R$44"}</definedName>
    <definedName function="false" hidden="true" name="___________t45445" vbProcedure="false">{"'7-2지역별'!$A$1:$R$44"}</definedName>
    <definedName function="false" hidden="true" name="___________W12324" vbProcedure="false">{"'7-2지역별'!$A$1:$R$44"}</definedName>
    <definedName function="false" hidden="true" name="___________W322" vbProcedure="false">{"'7-2지역별'!$A$1:$R$44"}</definedName>
    <definedName function="false" hidden="true" name="___________W4454" vbProcedure="false">{"'7-2지역별'!$A$1:$R$44"}</definedName>
    <definedName function="false" hidden="true" name="___________W53" vbProcedure="false">{"'7-2지역별'!$A$1:$R$44"}</definedName>
    <definedName function="false" hidden="true" name="___________y45546" vbProcedure="false">{"'7-2지역별'!$A$1:$R$44"}</definedName>
    <definedName function="false" hidden="true" name="____________DE33" vbProcedure="false">{"'7-2지역별'!$A$1:$R$44"}</definedName>
    <definedName function="false" hidden="true" name="____________E45" vbProcedure="false">{"'7-2지역별'!$A$1:$R$44"}</definedName>
    <definedName function="false" hidden="true" name="____________h2" vbProcedure="false">{"'7-2지역별'!$A$1:$R$44"}</definedName>
    <definedName function="false" hidden="true" name="____________h3" vbProcedure="false">{"'7-2지역별'!$A$1:$R$44"}</definedName>
    <definedName function="false" hidden="true" name="____________h4" vbProcedure="false">{"'7-2지역별'!$A$1:$R$44"}</definedName>
    <definedName function="false" hidden="true" name="____________h5" vbProcedure="false">{"'7-2지역별'!$A$1:$R$44"}</definedName>
    <definedName function="false" hidden="true" name="____________Key5" vbProcedure="false">#REF!</definedName>
    <definedName function="false" hidden="true" name="____________o1" vbProcedure="false">#REF!</definedName>
    <definedName function="false" hidden="true" name="____________Q098" vbProcedure="false">{"'7-2지역별'!$A$1:$R$44"}</definedName>
    <definedName function="false" hidden="true" name="____________Q11" vbProcedure="false">{"'7-2지역별'!$A$1:$R$44"}</definedName>
    <definedName function="false" hidden="true" name="____________Q11234" vbProcedure="false">{"'7-2지역별'!$A$1:$R$44"}</definedName>
    <definedName function="false" hidden="true" name="____________Q12" vbProcedure="false">{"'7-2지역별'!$A$1:$R$44"}</definedName>
    <definedName function="false" hidden="true" name="____________Q123" vbProcedure="false">{"'7-2지역별'!$A$1:$R$44"}</definedName>
    <definedName function="false" hidden="true" name="____________Q1232" vbProcedure="false">{"'7-2지역별'!$A$1:$R$44"}</definedName>
    <definedName function="false" hidden="true" name="____________Q1233" vbProcedure="false">{"'7-2지역별'!$A$1:$R$44"}</definedName>
    <definedName function="false" hidden="true" name="____________Q2342" vbProcedure="false">{"'7-2지역별'!$A$1:$R$44"}</definedName>
    <definedName function="false" hidden="true" name="____________Q343" vbProcedure="false">{"'7-2지역별'!$A$1:$R$44"}</definedName>
    <definedName function="false" hidden="true" name="____________Q345" vbProcedure="false">{"'7-2지역별'!$A$1:$R$44"}</definedName>
    <definedName function="false" hidden="true" name="____________Q423" vbProcedure="false">{"'7-2지역별'!$A$1:$R$44"}</definedName>
    <definedName function="false" hidden="true" name="____________Q43456" vbProcedure="false">{"'7-2지역별'!$A$1:$R$44"}</definedName>
    <definedName function="false" hidden="true" name="____________Q54" vbProcedure="false">{"'7-2지역별'!$A$1:$R$44"}</definedName>
    <definedName function="false" hidden="true" name="____________Q543" vbProcedure="false">{"'7-2지역별'!$A$1:$R$44"}</definedName>
    <definedName function="false" hidden="true" name="____________Q5434" vbProcedure="false">{"'7-2지역별'!$A$1:$R$44"}</definedName>
    <definedName function="false" hidden="true" name="____________Q543421" vbProcedure="false">{"'7-2지역별'!$A$1:$R$44"}</definedName>
    <definedName function="false" hidden="true" name="____________Q5555" vbProcedure="false">{"'7-2지역별'!$A$1:$R$44"}</definedName>
    <definedName function="false" hidden="true" name="____________Q5678" vbProcedure="false">{"'7-2지역별'!$A$1:$R$44"}</definedName>
    <definedName function="false" hidden="true" name="____________Q65465" vbProcedure="false">{"'7-2지역별'!$A$1:$R$44"}</definedName>
    <definedName function="false" hidden="true" name="____________Q6765" vbProcedure="false">{"'7-2지역별'!$A$1:$R$44"}</definedName>
    <definedName function="false" hidden="true" name="____________Q75655" vbProcedure="false">{"'7-2지역별'!$A$1:$R$44"}</definedName>
    <definedName function="false" hidden="true" name="____________Q765" vbProcedure="false">{"'7-2지역별'!$A$1:$R$44"}</definedName>
    <definedName function="false" hidden="true" name="____________Q7655" vbProcedure="false">{"'7-2지역별'!$A$1:$R$44"}</definedName>
    <definedName function="false" hidden="true" name="____________Q7687" vbProcedure="false">{"'7-2지역별'!$A$1:$R$44"}</definedName>
    <definedName function="false" hidden="true" name="____________Q876" vbProcedure="false">{"'7-2지역별'!$A$1:$R$44"}</definedName>
    <definedName function="false" hidden="true" name="____________Q98" vbProcedure="false">{"'7-2지역별'!$A$1:$R$44"}</definedName>
    <definedName function="false" hidden="true" name="____________SD323" vbProcedure="false">{"'7-2지역별'!$A$1:$R$44"}</definedName>
    <definedName function="false" hidden="true" name="____________t45445" vbProcedure="false">{"'7-2지역별'!$A$1:$R$44"}</definedName>
    <definedName function="false" hidden="true" name="____________W12324" vbProcedure="false">{"'7-2지역별'!$A$1:$R$44"}</definedName>
    <definedName function="false" hidden="true" name="____________W322" vbProcedure="false">{"'7-2지역별'!$A$1:$R$44"}</definedName>
    <definedName function="false" hidden="true" name="____________W4454" vbProcedure="false">{"'7-2지역별'!$A$1:$R$44"}</definedName>
    <definedName function="false" hidden="true" name="____________W53" vbProcedure="false">{"'7-2지역별'!$A$1:$R$44"}</definedName>
    <definedName function="false" hidden="true" name="____________y45546" vbProcedure="false">{"'7-2지역별'!$A$1:$R$44"}</definedName>
    <definedName function="false" hidden="true" name="_____________DE33" vbProcedure="false">{"'7-2지역별'!$A$1:$R$44"}</definedName>
    <definedName function="false" hidden="true" name="_____________E45" vbProcedure="false">{"'7-2지역별'!$A$1:$R$44"}</definedName>
    <definedName function="false" hidden="true" name="_____________h2" vbProcedure="false">{"'7-2지역별'!$A$1:$R$44"}</definedName>
    <definedName function="false" hidden="true" name="_____________h3" vbProcedure="false">{"'7-2지역별'!$A$1:$R$44"}</definedName>
    <definedName function="false" hidden="true" name="_____________h4" vbProcedure="false">{"'7-2지역별'!$A$1:$R$44"}</definedName>
    <definedName function="false" hidden="true" name="_____________h5" vbProcedure="false">{"'7-2지역별'!$A$1:$R$44"}</definedName>
    <definedName function="false" hidden="true" name="_____________Key5" vbProcedure="false">#REF!</definedName>
    <definedName function="false" hidden="true" name="_____________o1" vbProcedure="false">#REF!</definedName>
    <definedName function="false" hidden="true" name="_____________Q098" vbProcedure="false">{"'7-2지역별'!$A$1:$R$44"}</definedName>
    <definedName function="false" hidden="true" name="_____________Q11" vbProcedure="false">{"'7-2지역별'!$A$1:$R$44"}</definedName>
    <definedName function="false" hidden="true" name="_____________Q11234" vbProcedure="false">{"'7-2지역별'!$A$1:$R$44"}</definedName>
    <definedName function="false" hidden="true" name="_____________Q12" vbProcedure="false">{"'7-2지역별'!$A$1:$R$44"}</definedName>
    <definedName function="false" hidden="true" name="_____________Q123" vbProcedure="false">{"'7-2지역별'!$A$1:$R$44"}</definedName>
    <definedName function="false" hidden="true" name="_____________Q1232" vbProcedure="false">{"'7-2지역별'!$A$1:$R$44"}</definedName>
    <definedName function="false" hidden="true" name="_____________Q1233" vbProcedure="false">{"'7-2지역별'!$A$1:$R$44"}</definedName>
    <definedName function="false" hidden="true" name="_____________Q2342" vbProcedure="false">{"'7-2지역별'!$A$1:$R$44"}</definedName>
    <definedName function="false" hidden="true" name="_____________Q343" vbProcedure="false">{"'7-2지역별'!$A$1:$R$44"}</definedName>
    <definedName function="false" hidden="true" name="_____________Q345" vbProcedure="false">{"'7-2지역별'!$A$1:$R$44"}</definedName>
    <definedName function="false" hidden="true" name="_____________Q423" vbProcedure="false">{"'7-2지역별'!$A$1:$R$44"}</definedName>
    <definedName function="false" hidden="true" name="_____________Q43456" vbProcedure="false">{"'7-2지역별'!$A$1:$R$44"}</definedName>
    <definedName function="false" hidden="true" name="_____________Q54" vbProcedure="false">{"'7-2지역별'!$A$1:$R$44"}</definedName>
    <definedName function="false" hidden="true" name="_____________Q543" vbProcedure="false">{"'7-2지역별'!$A$1:$R$44"}</definedName>
    <definedName function="false" hidden="true" name="_____________Q5434" vbProcedure="false">{"'7-2지역별'!$A$1:$R$44"}</definedName>
    <definedName function="false" hidden="true" name="_____________Q543421" vbProcedure="false">{"'7-2지역별'!$A$1:$R$44"}</definedName>
    <definedName function="false" hidden="true" name="_____________Q5555" vbProcedure="false">{"'7-2지역별'!$A$1:$R$44"}</definedName>
    <definedName function="false" hidden="true" name="_____________Q5678" vbProcedure="false">{"'7-2지역별'!$A$1:$R$44"}</definedName>
    <definedName function="false" hidden="true" name="_____________Q65465" vbProcedure="false">{"'7-2지역별'!$A$1:$R$44"}</definedName>
    <definedName function="false" hidden="true" name="_____________Q6765" vbProcedure="false">{"'7-2지역별'!$A$1:$R$44"}</definedName>
    <definedName function="false" hidden="true" name="_____________Q75655" vbProcedure="false">{"'7-2지역별'!$A$1:$R$44"}</definedName>
    <definedName function="false" hidden="true" name="_____________Q765" vbProcedure="false">{"'7-2지역별'!$A$1:$R$44"}</definedName>
    <definedName function="false" hidden="true" name="_____________Q7655" vbProcedure="false">{"'7-2지역별'!$A$1:$R$44"}</definedName>
    <definedName function="false" hidden="true" name="_____________Q7687" vbProcedure="false">{"'7-2지역별'!$A$1:$R$44"}</definedName>
    <definedName function="false" hidden="true" name="_____________Q876" vbProcedure="false">{"'7-2지역별'!$A$1:$R$44"}</definedName>
    <definedName function="false" hidden="true" name="_____________Q98" vbProcedure="false">{"'7-2지역별'!$A$1:$R$44"}</definedName>
    <definedName function="false" hidden="true" name="_____________SD323" vbProcedure="false">{"'7-2지역별'!$A$1:$R$44"}</definedName>
    <definedName function="false" hidden="true" name="_____________t45445" vbProcedure="false">{"'7-2지역별'!$A$1:$R$44"}</definedName>
    <definedName function="false" hidden="true" name="_____________W12324" vbProcedure="false">{"'7-2지역별'!$A$1:$R$44"}</definedName>
    <definedName function="false" hidden="true" name="_____________W322" vbProcedure="false">{"'7-2지역별'!$A$1:$R$44"}</definedName>
    <definedName function="false" hidden="true" name="_____________W4454" vbProcedure="false">{"'7-2지역별'!$A$1:$R$44"}</definedName>
    <definedName function="false" hidden="true" name="_____________W53" vbProcedure="false">{"'7-2지역별'!$A$1:$R$44"}</definedName>
    <definedName function="false" hidden="true" name="_____________y45546" vbProcedure="false">{"'7-2지역별'!$A$1:$R$44"}</definedName>
    <definedName function="false" hidden="true" name="______________DE33" vbProcedure="false">{"'7-2지역별'!$A$1:$R$44"}</definedName>
    <definedName function="false" hidden="true" name="______________E45" vbProcedure="false">{"'7-2지역별'!$A$1:$R$44"}</definedName>
    <definedName function="false" hidden="true" name="______________h2" vbProcedure="false">{"'7-2지역별'!$A$1:$R$44"}</definedName>
    <definedName function="false" hidden="true" name="______________h3" vbProcedure="false">{"'7-2지역별'!$A$1:$R$44"}</definedName>
    <definedName function="false" hidden="true" name="______________h4" vbProcedure="false">{"'7-2지역별'!$A$1:$R$44"}</definedName>
    <definedName function="false" hidden="true" name="______________h5" vbProcedure="false">{"'7-2지역별'!$A$1:$R$44"}</definedName>
    <definedName function="false" hidden="true" name="______________Key5" vbProcedure="false">#REF!</definedName>
    <definedName function="false" hidden="true" name="______________o1" vbProcedure="false">#REF!</definedName>
    <definedName function="false" hidden="true" name="______________Q098" vbProcedure="false">{"'7-2지역별'!$A$1:$R$44"}</definedName>
    <definedName function="false" hidden="true" name="______________Q11" vbProcedure="false">{"'7-2지역별'!$A$1:$R$44"}</definedName>
    <definedName function="false" hidden="true" name="______________Q11234" vbProcedure="false">{"'7-2지역별'!$A$1:$R$44"}</definedName>
    <definedName function="false" hidden="true" name="______________Q12" vbProcedure="false">{"'7-2지역별'!$A$1:$R$44"}</definedName>
    <definedName function="false" hidden="true" name="______________Q123" vbProcedure="false">{"'7-2지역별'!$A$1:$R$44"}</definedName>
    <definedName function="false" hidden="true" name="______________Q1232" vbProcedure="false">{"'7-2지역별'!$A$1:$R$44"}</definedName>
    <definedName function="false" hidden="true" name="______________Q1233" vbProcedure="false">{"'7-2지역별'!$A$1:$R$44"}</definedName>
    <definedName function="false" hidden="true" name="______________Q2342" vbProcedure="false">{"'7-2지역별'!$A$1:$R$44"}</definedName>
    <definedName function="false" hidden="true" name="______________Q343" vbProcedure="false">{"'7-2지역별'!$A$1:$R$44"}</definedName>
    <definedName function="false" hidden="true" name="______________Q345" vbProcedure="false">{"'7-2지역별'!$A$1:$R$44"}</definedName>
    <definedName function="false" hidden="true" name="______________Q423" vbProcedure="false">{"'7-2지역별'!$A$1:$R$44"}</definedName>
    <definedName function="false" hidden="true" name="______________Q43456" vbProcedure="false">{"'7-2지역별'!$A$1:$R$44"}</definedName>
    <definedName function="false" hidden="true" name="______________Q54" vbProcedure="false">{"'7-2지역별'!$A$1:$R$44"}</definedName>
    <definedName function="false" hidden="true" name="______________Q543" vbProcedure="false">{"'7-2지역별'!$A$1:$R$44"}</definedName>
    <definedName function="false" hidden="true" name="______________Q5434" vbProcedure="false">{"'7-2지역별'!$A$1:$R$44"}</definedName>
    <definedName function="false" hidden="true" name="______________Q543421" vbProcedure="false">{"'7-2지역별'!$A$1:$R$44"}</definedName>
    <definedName function="false" hidden="true" name="______________Q5555" vbProcedure="false">{"'7-2지역별'!$A$1:$R$44"}</definedName>
    <definedName function="false" hidden="true" name="______________Q5678" vbProcedure="false">{"'7-2지역별'!$A$1:$R$44"}</definedName>
    <definedName function="false" hidden="true" name="______________Q65465" vbProcedure="false">{"'7-2지역별'!$A$1:$R$44"}</definedName>
    <definedName function="false" hidden="true" name="______________Q6765" vbProcedure="false">{"'7-2지역별'!$A$1:$R$44"}</definedName>
    <definedName function="false" hidden="true" name="______________Q75655" vbProcedure="false">{"'7-2지역별'!$A$1:$R$44"}</definedName>
    <definedName function="false" hidden="true" name="______________Q765" vbProcedure="false">{"'7-2지역별'!$A$1:$R$44"}</definedName>
    <definedName function="false" hidden="true" name="______________Q7655" vbProcedure="false">{"'7-2지역별'!$A$1:$R$44"}</definedName>
    <definedName function="false" hidden="true" name="______________Q7687" vbProcedure="false">{"'7-2지역별'!$A$1:$R$44"}</definedName>
    <definedName function="false" hidden="true" name="______________Q876" vbProcedure="false">{"'7-2지역별'!$A$1:$R$44"}</definedName>
    <definedName function="false" hidden="true" name="______________Q98" vbProcedure="false">{"'7-2지역별'!$A$1:$R$44"}</definedName>
    <definedName function="false" hidden="true" name="______________SD323" vbProcedure="false">{"'7-2지역별'!$A$1:$R$44"}</definedName>
    <definedName function="false" hidden="true" name="______________SDW1" vbProcedure="false">#REF!</definedName>
    <definedName function="false" hidden="true" name="______________t45445" vbProcedure="false">{"'7-2지역별'!$A$1:$R$44"}</definedName>
    <definedName function="false" hidden="true" name="______________W12324" vbProcedure="false">{"'7-2지역별'!$A$1:$R$44"}</definedName>
    <definedName function="false" hidden="true" name="______________W322" vbProcedure="false">{"'7-2지역별'!$A$1:$R$44"}</definedName>
    <definedName function="false" hidden="true" name="______________W4454" vbProcedure="false">{"'7-2지역별'!$A$1:$R$44"}</definedName>
    <definedName function="false" hidden="true" name="______________W53" vbProcedure="false">{"'7-2지역별'!$A$1:$R$44"}</definedName>
    <definedName function="false" hidden="true" name="______________y45546" vbProcedure="false">{"'7-2지역별'!$A$1:$R$44"}</definedName>
    <definedName function="false" hidden="true" name="_______________DE33" vbProcedure="false">{"'7-2지역별'!$A$1:$R$44"}</definedName>
    <definedName function="false" hidden="true" name="_______________E45" vbProcedure="false">{"'7-2지역별'!$A$1:$R$44"}</definedName>
    <definedName function="false" hidden="true" name="_______________h2" vbProcedure="false">{"'7-2지역별'!$A$1:$R$44"}</definedName>
    <definedName function="false" hidden="true" name="_______________h3" vbProcedure="false">{"'7-2지역별'!$A$1:$R$44"}</definedName>
    <definedName function="false" hidden="true" name="_______________h4" vbProcedure="false">{"'7-2지역별'!$A$1:$R$44"}</definedName>
    <definedName function="false" hidden="true" name="_______________h5" vbProcedure="false">{"'7-2지역별'!$A$1:$R$44"}</definedName>
    <definedName function="false" hidden="true" name="_______________Key5" vbProcedure="false">#REF!</definedName>
    <definedName function="false" hidden="true" name="_______________Q098" vbProcedure="false">{"'7-2지역별'!$A$1:$R$44"}</definedName>
    <definedName function="false" hidden="true" name="_______________Q11" vbProcedure="false">{"'7-2지역별'!$A$1:$R$44"}</definedName>
    <definedName function="false" hidden="true" name="_______________Q11234" vbProcedure="false">{"'7-2지역별'!$A$1:$R$44"}</definedName>
    <definedName function="false" hidden="true" name="_______________Q12" vbProcedure="false">{"'7-2지역별'!$A$1:$R$44"}</definedName>
    <definedName function="false" hidden="true" name="_______________Q123" vbProcedure="false">{"'7-2지역별'!$A$1:$R$44"}</definedName>
    <definedName function="false" hidden="true" name="_______________Q1232" vbProcedure="false">{"'7-2지역별'!$A$1:$R$44"}</definedName>
    <definedName function="false" hidden="true" name="_______________Q1233" vbProcedure="false">{"'7-2지역별'!$A$1:$R$44"}</definedName>
    <definedName function="false" hidden="true" name="_______________Q2342" vbProcedure="false">{"'7-2지역별'!$A$1:$R$44"}</definedName>
    <definedName function="false" hidden="true" name="_______________Q343" vbProcedure="false">{"'7-2지역별'!$A$1:$R$44"}</definedName>
    <definedName function="false" hidden="true" name="_______________Q345" vbProcedure="false">{"'7-2지역별'!$A$1:$R$44"}</definedName>
    <definedName function="false" hidden="true" name="_______________Q423" vbProcedure="false">{"'7-2지역별'!$A$1:$R$44"}</definedName>
    <definedName function="false" hidden="true" name="_______________Q43456" vbProcedure="false">{"'7-2지역별'!$A$1:$R$44"}</definedName>
    <definedName function="false" hidden="true" name="_______________Q54" vbProcedure="false">{"'7-2지역별'!$A$1:$R$44"}</definedName>
    <definedName function="false" hidden="true" name="_______________Q543" vbProcedure="false">{"'7-2지역별'!$A$1:$R$44"}</definedName>
    <definedName function="false" hidden="true" name="_______________Q5434" vbProcedure="false">{"'7-2지역별'!$A$1:$R$44"}</definedName>
    <definedName function="false" hidden="true" name="_______________Q543421" vbProcedure="false">{"'7-2지역별'!$A$1:$R$44"}</definedName>
    <definedName function="false" hidden="true" name="_______________Q5555" vbProcedure="false">{"'7-2지역별'!$A$1:$R$44"}</definedName>
    <definedName function="false" hidden="true" name="_______________Q5678" vbProcedure="false">{"'7-2지역별'!$A$1:$R$44"}</definedName>
    <definedName function="false" hidden="true" name="_______________Q65465" vbProcedure="false">{"'7-2지역별'!$A$1:$R$44"}</definedName>
    <definedName function="false" hidden="true" name="_______________Q6765" vbProcedure="false">{"'7-2지역별'!$A$1:$R$44"}</definedName>
    <definedName function="false" hidden="true" name="_______________Q75655" vbProcedure="false">{"'7-2지역별'!$A$1:$R$44"}</definedName>
    <definedName function="false" hidden="true" name="_______________Q765" vbProcedure="false">{"'7-2지역별'!$A$1:$R$44"}</definedName>
    <definedName function="false" hidden="true" name="_______________Q7655" vbProcedure="false">{"'7-2지역별'!$A$1:$R$44"}</definedName>
    <definedName function="false" hidden="true" name="_______________Q7687" vbProcedure="false">{"'7-2지역별'!$A$1:$R$44"}</definedName>
    <definedName function="false" hidden="true" name="_______________Q876" vbProcedure="false">{"'7-2지역별'!$A$1:$R$44"}</definedName>
    <definedName function="false" hidden="true" name="_______________Q98" vbProcedure="false">{"'7-2지역별'!$A$1:$R$44"}</definedName>
    <definedName function="false" hidden="true" name="_______________SD323" vbProcedure="false">{"'7-2지역별'!$A$1:$R$44"}</definedName>
    <definedName function="false" hidden="true" name="_______________t45445" vbProcedure="false">{"'7-2지역별'!$A$1:$R$44"}</definedName>
    <definedName function="false" hidden="true" name="_______________W12324" vbProcedure="false">{"'7-2지역별'!$A$1:$R$44"}</definedName>
    <definedName function="false" hidden="true" name="_______________W322" vbProcedure="false">{"'7-2지역별'!$A$1:$R$44"}</definedName>
    <definedName function="false" hidden="true" name="_______________W4454" vbProcedure="false">{"'7-2지역별'!$A$1:$R$44"}</definedName>
    <definedName function="false" hidden="true" name="_______________W53" vbProcedure="false">{"'7-2지역별'!$A$1:$R$44"}</definedName>
    <definedName function="false" hidden="true" name="_______________y45546" vbProcedure="false">{"'7-2지역별'!$A$1:$R$44"}</definedName>
    <definedName function="false" hidden="true" name="________________Key5" vbProcedure="false">#REF!</definedName>
    <definedName function="false" hidden="true" name="________________Q543421" vbProcedure="false">{"'7-2지역별'!$A$1:$R$44"}</definedName>
    <definedName function="false" hidden="true" name="________________Q75655" vbProcedure="false">{"'7-2지역별'!$A$1:$R$44"}</definedName>
    <definedName function="false" hidden="true" name="________________SD323" vbProcedure="false">{"'7-2지역별'!$A$1:$R$44"}</definedName>
    <definedName function="false" hidden="true" name="_________________Q543421" vbProcedure="false">{"'7-2지역별'!$A$1:$R$44"}</definedName>
    <definedName function="false" hidden="true" name="_________________Q75655" vbProcedure="false">{"'7-2지역별'!$A$1:$R$44"}</definedName>
    <definedName function="false" hidden="true" name="_________________SD323" vbProcedure="false">{"'7-2지역별'!$A$1:$R$44"}</definedName>
    <definedName function="false" hidden="true" name="_쿠차홈쇼핑" vbProcedure="false">#REF!</definedName>
    <definedName function="false" hidden="true" name="ŞK" vbProcedure="false">{#N/A,#N/A,FALSE,"단축1";#N/A,#N/A,FALSE,"단축2";#N/A,#N/A,FALSE,"단축3";#N/A,#N/A,FALSE,"장축";#N/A,#N/A,FALSE,"4WD"}</definedName>
    <definedName function="false" hidden="true" name="ппп" vbProcedure="false">#N/A</definedName>
    <definedName function="false" hidden="true" name="ㄱㄱ"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ㄱㄱㄱ" vbProcedure="false">{#N/A,#N/A,FALSE,"UNIT";#N/A,#N/A,FALSE,"UNIT";#N/A,#N/A,FALSE,"계정"}</definedName>
    <definedName function="false" hidden="true" name="ㄱㄱㄱㄱ" vbProcedure="false">{#N/A,#N/A,FALSE,"지침";#N/A,#N/A,FALSE,"환경분석";#N/A,#N/A,FALSE,"Sheet16"}</definedName>
    <definedName function="false" hidden="true" name="ㄱㄱㄱㄱㄱ" vbProcedure="false">{#N/A,#N/A,FALSE,"단축1";#N/A,#N/A,FALSE,"단축2";#N/A,#N/A,FALSE,"단축3";#N/A,#N/A,FALSE,"장축";#N/A,#N/A,FALSE,"4WD"}</definedName>
    <definedName function="false" hidden="true" name="ㄱㄱㄱㄱㄱㄱ" vbProcedure="false">{#N/A,#N/A,FALSE,"을지 (4)";#N/A,#N/A,FALSE,"을지 (5)";#N/A,#N/A,FALSE,"을지 (6)"}</definedName>
    <definedName function="false" hidden="true" name="ㄱㄹㄷ" vbProcedure="false">{#N/A,#N/A,TRUE,"Y생산";#N/A,#N/A,TRUE,"Y판매";#N/A,#N/A,TRUE,"Y총물량";#N/A,#N/A,TRUE,"Y능력";#N/A,#N/A,TRUE,"YKD"}</definedName>
    <definedName function="false" hidden="true" name="ㄱㄹㅈㄱㄷㄹ" vbProcedure="false">{#N/A,#N/A,FALSE,"단축1";#N/A,#N/A,FALSE,"단축2";#N/A,#N/A,FALSE,"단축3";#N/A,#N/A,FALSE,"장축";#N/A,#N/A,FALSE,"4WD"}</definedName>
    <definedName function="false" hidden="true" name="ㄱㅇ" vbProcedure="false">{#N/A,#N/A,FALSE,"단축1";#N/A,#N/A,FALSE,"단축2";#N/A,#N/A,FALSE,"단축3";#N/A,#N/A,FALSE,"장축";#N/A,#N/A,FALSE,"4WD"}</definedName>
    <definedName function="false" hidden="true" name="ㄱ쇼" vbProcedure="false">{#N/A,#N/A,FALSE,"KMC최종회의(7월) 자료"}</definedName>
    <definedName function="false" hidden="true" name="ㄱ호ㅗㄱㄱㄱ" vbProcedure="false">{#N/A,#N/A,TRUE,"경전'96(1)";#N/A,#N/A,TRUE,"경전'96 (2)"}</definedName>
    <definedName function="false" hidden="true" name="ㄳㄳㅅㄷㅅ"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ㄳㄷㄳ" vbProcedure="false">{#N/A,#N/A,FALSE,"단축1";#N/A,#N/A,FALSE,"단축2";#N/A,#N/A,FALSE,"단축3";#N/A,#N/A,FALSE,"장축";#N/A,#N/A,FALSE,"4WD"}</definedName>
    <definedName function="false" hidden="true" name="ㄳㅎㅅ호ㅛ" vbProcedure="false">{#N/A,#N/A,FALSE,"KMC최종회의(7월) 자료"}</definedName>
    <definedName function="false" hidden="true" name="ㄴ" vbProcedure="false">{#N/A,#N/A,FALSE,"BS";#N/A,#N/A,FALSE,"PL";#N/A,#N/A,FALSE,"처분";#N/A,#N/A,FALSE,"현금";#N/A,#N/A,FALSE,"매출";#N/A,#N/A,FALSE,"원가";#N/A,#N/A,FALSE,"경영"}</definedName>
    <definedName function="false" hidden="true" name="ㄴ1" vbProcedure="false">{#N/A,#N/A,FALSE,"KMC최종회의(7월) 자료"}</definedName>
    <definedName function="false" hidden="true" name="ㄴ2" vbProcedure="false">#REF!</definedName>
    <definedName function="false" hidden="true" name="ㄴ22" vbProcedure="false">#REF!</definedName>
    <definedName function="false" hidden="true" name="ㄴ3" vbProcedure="false">#REF!</definedName>
    <definedName function="false" hidden="true" name="ㄴ32ㄷ" vbProcedure="false">{#N/A,#N/A,FALSE,"단축1";#N/A,#N/A,FALSE,"단축2";#N/A,#N/A,FALSE,"단축3";#N/A,#N/A,FALSE,"장축";#N/A,#N/A,FALSE,"4WD"}</definedName>
    <definedName function="false" hidden="true" name="ㄴ4" vbProcedure="false">{"'7-2지역별'!$A$1:$R$44"}</definedName>
    <definedName function="false" hidden="true" name="ㄴ5" vbProcedure="false">#REF!</definedName>
    <definedName function="false" hidden="true" name="ㄴ55" vbProcedure="false">#REF!</definedName>
    <definedName function="false" hidden="true" name="ㄴ555" vbProcedure="false">{"'7-2지역별'!$A$1:$R$44"}</definedName>
    <definedName function="false" hidden="true" name="ㄴ6" vbProcedure="false">{"'7-2지역별'!$A$1:$R$44"}</definedName>
    <definedName function="false" hidden="true" name="ㄴ8" vbProcedure="false">#REF!</definedName>
    <definedName function="false" hidden="true" name="ㄴㄴ"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ㄴㄴㄴㄴㄴ" vbProcedure="false">{#N/A,#N/A,FALSE,"단축1";#N/A,#N/A,FALSE,"단축2";#N/A,#N/A,FALSE,"단축3";#N/A,#N/A,FALSE,"장축";#N/A,#N/A,FALSE,"4WD"}</definedName>
    <definedName function="false" hidden="true" name="ㄴㄴㄴㄴㄴㄴㄴ" vbProcedure="false">{#N/A,#N/A,FALSE,"초도품";#N/A,#N/A,FALSE,"초도품 (2)";#N/A,#N/A,FALSE,"초도품 (3)";#N/A,#N/A,FALSE,"초도품 (4)";#N/A,#N/A,FALSE,"초도품 (5)";#N/A,#N/A,FALSE,"초도품 (6)"}</definedName>
    <definedName function="false" hidden="true" name="ㄴㄴㄹ" vbProcedure="false">{#N/A,#N/A,FALSE,"단축1";#N/A,#N/A,FALSE,"단축2";#N/A,#N/A,FALSE,"단축3";#N/A,#N/A,FALSE,"장축";#N/A,#N/A,FALSE,"4WD"}</definedName>
    <definedName function="false" hidden="true" name="ㄴㄴㅁ" vbProcedure="false">#REF!</definedName>
    <definedName function="false" hidden="true" name="ㄴㄴㅇㅇㄹㅇ" vbProcedure="false">{"'7-2지역별'!$A$1:$R$44"}</definedName>
    <definedName function="false" hidden="true" name="ㄴㄷ더" vbProcedure="false">{#N/A,#N/A,FALSE,"단축1";#N/A,#N/A,FALSE,"단축2";#N/A,#N/A,FALSE,"단축3";#N/A,#N/A,FALSE,"장축";#N/A,#N/A,FALSE,"4WD"}</definedName>
    <definedName function="false" hidden="true" name="ㄴㅁㅇㅎㅇ롱로" vbProcedure="false">#REF!</definedName>
    <definedName function="false" hidden="true" name="ㄴㅅ고" vbProcedure="false">{#N/A,#N/A,TRUE,"Y생산";#N/A,#N/A,TRUE,"Y판매";#N/A,#N/A,TRUE,"Y총물량";#N/A,#N/A,TRUE,"Y능력";#N/A,#N/A,TRUE,"YKD"}</definedName>
    <definedName function="false" hidden="true" name="ㄴㅇ" vbProcedure="false">{#N/A,#N/A,FALSE,"단축1";#N/A,#N/A,FALSE,"단축2";#N/A,#N/A,FALSE,"단축3";#N/A,#N/A,FALSE,"장축";#N/A,#N/A,FALSE,"4WD"}</definedName>
    <definedName function="false" hidden="true" name="ㄴㅇㄴ" vbProcedure="false">{#N/A,#N/A,FALSE,"단축1";#N/A,#N/A,FALSE,"단축2";#N/A,#N/A,FALSE,"단축3";#N/A,#N/A,FALSE,"장축";#N/A,#N/A,FALSE,"4WD"}</definedName>
    <definedName function="false" hidden="true" name="ㄴㅇㄴㅇㄴ" vbProcedure="false">{#N/A,#N/A,FALSE,"단축1";#N/A,#N/A,FALSE,"단축2";#N/A,#N/A,FALSE,"단축3";#N/A,#N/A,FALSE,"장축";#N/A,#N/A,FALSE,"4WD"}</definedName>
    <definedName function="false" hidden="true" name="ㄴㅇㄴㅇㄴㅇ" vbProcedure="false">{#N/A,#N/A,FALSE,"단축1";#N/A,#N/A,FALSE,"단축2";#N/A,#N/A,FALSE,"단축3";#N/A,#N/A,FALSE,"장축";#N/A,#N/A,FALSE,"4WD"}</definedName>
    <definedName function="false" hidden="true" name="ㄴㅇㄴㅇㅀㄹㅇㅎㅇㅀㅎ" vbProcedure="false">{#N/A,#N/A,FALSE,"단축1";#N/A,#N/A,FALSE,"단축2";#N/A,#N/A,FALSE,"단축3";#N/A,#N/A,FALSE,"장축";#N/A,#N/A,FALSE,"4WD"}</definedName>
    <definedName function="false" hidden="true" name="ㄴㅇㄹ" vbProcedure="false">{#N/A,#N/A,FALSE,"단축1";#N/A,#N/A,FALSE,"단축2";#N/A,#N/A,FALSE,"단축3";#N/A,#N/A,FALSE,"장축";#N/A,#N/A,FALSE,"4WD"}</definedName>
    <definedName function="false" hidden="true" name="ㄴㅇㄹㄴㄹㄴㅁㄹ" vbProcedure="false">{#N/A,#N/A,FALSE,"을지 (4)";#N/A,#N/A,FALSE,"을지 (5)";#N/A,#N/A,FALSE,"을지 (6)"}</definedName>
    <definedName function="false" hidden="true" name="ㄴㅇㄹㄴㅇㄹㄴㅇㄹ" vbProcedure="false">{#N/A,#N/A,FALSE,"신규dep";#N/A,#N/A,FALSE,"신규dep-금형상각후";#N/A,#N/A,FALSE,"신규dep-연구비상각후";#N/A,#N/A,FALSE,"신규dep-기계,공구상각후"}</definedName>
    <definedName function="false" hidden="true" name="ㄴㅇㄹㄴㅇㅀㅎ" vbProcedure="false">{#N/A,#N/A,FALSE,"KMC최종회의(7월) 자료"}</definedName>
    <definedName function="false" hidden="true" name="ㄴㅇㄹㄹ" vbProcedure="false">{#N/A,#N/A,FALSE,"단축1";#N/A,#N/A,FALSE,"단축2";#N/A,#N/A,FALSE,"단축3";#N/A,#N/A,FALSE,"장축";#N/A,#N/A,FALSE,"4WD"}</definedName>
    <definedName function="false" hidden="true" name="ㄴㅇㄹㅇㄴㄹ" vbProcedure="false">{#N/A,#N/A,FALSE,"단축1";#N/A,#N/A,FALSE,"단축2";#N/A,#N/A,FALSE,"단축3";#N/A,#N/A,FALSE,"장축";#N/A,#N/A,FALSE,"4WD"}</definedName>
    <definedName function="false" hidden="true" name="ㄴㅇㅀ" vbProcedure="false">{"FORM1",#N/A,FALSE,"Revenue";"FORMTR",#N/A,FALSE,"Revenue";"FORM3.1",#N/A,FALSE,"Revenue"}</definedName>
    <definedName function="false" hidden="true" name="ㄴㅇㅁㅀㅎㄹㄴㅇㅎ" vbProcedure="false">{#N/A,#N/A,FALSE,"KMC최종회의(7월) 자료"}</definedName>
    <definedName function="false" hidden="true" name="ㄴㅇㅊㄹㄴㅇㄹ" vbProcedure="false">{#N/A,#N/A,FALSE,"단축1";#N/A,#N/A,FALSE,"단축2";#N/A,#N/A,FALSE,"단축3";#N/A,#N/A,FALSE,"장축";#N/A,#N/A,FALSE,"4WD"}</definedName>
    <definedName function="false" hidden="true" name="ㄴㅇㅍㅇㅀ호" vbProcedure="false">{#N/A,#N/A,FALSE,"KMC최종회의(7월) 자료"}</definedName>
    <definedName function="false" hidden="true" name="ㄴㅇㅎ" vbProcedure="false">{#N/A,#N/A,FALSE,"주요여수신";#N/A,#N/A,FALSE,"수신금리";#N/A,#N/A,FALSE,"대출금리";#N/A,#N/A,FALSE,"신규대출";#N/A,#N/A,FALSE,"총액대출"}</definedName>
    <definedName function="false" hidden="true" name="ㄴㅇ라" vbProcedure="false">{#N/A,#N/A,FALSE,"계약직(여)"}</definedName>
    <definedName function="false" hidden="true" name="ㄴㅇ류" vbProcedure="false">{#N/A,#N/A,FALSE,"96 3월물량표";#N/A,#N/A,FALSE,"96 4월물량표";#N/A,#N/A,FALSE,"96 5월물량표"}</definedName>
    <definedName function="false" hidden="true" name="ㄴㅋ" vbProcedure="false">{#N/A,#N/A,FALSE,"단축1";#N/A,#N/A,FALSE,"단축2";#N/A,#N/A,FALSE,"단축3";#N/A,#N/A,FALSE,"장축";#N/A,#N/A,FALSE,"4WD"}</definedName>
    <definedName function="false" hidden="true" name="ㄴㅌㄴ" vbProcedure="false">{#N/A,#N/A,FALSE,"단축1";#N/A,#N/A,FALSE,"단축2";#N/A,#N/A,FALSE,"단축3";#N/A,#N/A,FALSE,"장축";#N/A,#N/A,FALSE,"4WD"}</definedName>
    <definedName function="false" hidden="true" name="ㄵㄷㄹ" vbProcedure="false">{#N/A,#N/A,FALSE,"표지";#N/A,#N/A,FALSE,"전제";#N/A,#N/A,FALSE,"손익-자 (2)";#N/A,#N/A,FALSE,"손익-자";#N/A,#N/A,FALSE,"손익-마 (2)";#N/A,#N/A,FALSE,"손익-마";#N/A,#N/A,FALSE,"총손최종"}</definedName>
    <definedName function="false" hidden="true" name="ㄶㅁ" vbProcedure="false">{#N/A,#N/A,TRUE,"경전'96(1)";#N/A,#N/A,TRUE,"경전'96 (2)"}</definedName>
    <definedName function="false" hidden="true" name="ㄷㄱㄷㄱ" vbProcedure="false">{#N/A,#N/A,FALSE,"단축1";#N/A,#N/A,FALSE,"단축2";#N/A,#N/A,FALSE,"단축3";#N/A,#N/A,FALSE,"장축";#N/A,#N/A,FALSE,"4WD"}</definedName>
    <definedName function="false" hidden="true" name="ㄷㄱㄷㄱㅎ" vbProcedure="false">{#N/A,#N/A,FALSE,"96 3월물량표";#N/A,#N/A,FALSE,"96 4월물량표";#N/A,#N/A,FALSE,"96 5월물량표"}</definedName>
    <definedName function="false" hidden="true" name="ㄷㄱㄷㄱ소" vbProcedure="false">{#N/A,#N/A,TRUE,"Y생산";#N/A,#N/A,TRUE,"Y판매";#N/A,#N/A,TRUE,"Y총물량";#N/A,#N/A,TRUE,"Y능력";#N/A,#N/A,TRUE,"YKD"}</definedName>
    <definedName function="false" hidden="true" name="ㄷㄳ" vbProcedure="false">{#N/A,#N/A,FALSE,"단축1";#N/A,#N/A,FALSE,"단축2";#N/A,#N/A,FALSE,"단축3";#N/A,#N/A,FALSE,"장축";#N/A,#N/A,FALSE,"4WD"}</definedName>
    <definedName function="false" hidden="true" name="ㄷㄳ곳고" vbProcedure="false">{#N/A,#N/A,TRUE,"Y생산";#N/A,#N/A,TRUE,"Y판매";#N/A,#N/A,TRUE,"Y총물량";#N/A,#N/A,TRUE,"Y능력";#N/A,#N/A,TRUE,"YKD"}</definedName>
    <definedName function="false" hidden="true" name="ㄷㄳ곻" vbProcedure="false">{#N/A,#N/A,TRUE,"Y생산";#N/A,#N/A,TRUE,"Y판매";#N/A,#N/A,TRUE,"Y총물량";#N/A,#N/A,TRUE,"Y능력";#N/A,#N/A,TRUE,"YKD"}</definedName>
    <definedName function="false" hidden="true" name="ㄷㄴ" vbProcedure="false">{#N/A,#N/A,TRUE,"Y생산";#N/A,#N/A,TRUE,"Y판매";#N/A,#N/A,TRUE,"Y총물량";#N/A,#N/A,TRUE,"Y능력";#N/A,#N/A,TRUE,"YKD"}</definedName>
    <definedName function="false" hidden="true" name="ㄷㄷ" vbProcedure="false">{#N/A,#N/A,FALSE,"협조전";#N/A,#N/A,FALSE,"원가절감계획 ";#N/A,#N/A,FALSE,"항목별원가절감계획"}</definedName>
    <definedName function="false" hidden="true" name="ㄷㄷㄷㄷ" vbProcedure="false">{"'Sheet1'!$A$1:$H$36"}</definedName>
    <definedName function="false" hidden="true" name="ㄷㄷㄷㄷㄷ" vbProcedure="false">{"'Sheet1'!$A$1:$H$36"}</definedName>
    <definedName function="false" hidden="true" name="ㄷㄷㄷㄷㄷㄷㄷ" vbProcedure="false">{#N/A,#N/A,FALSE,"단축1";#N/A,#N/A,FALSE,"단축2";#N/A,#N/A,FALSE,"단축3";#N/A,#N/A,FALSE,"장축";#N/A,#N/A,FALSE,"4WD"}</definedName>
    <definedName function="false" hidden="true" name="ㄷㅇ" vbProcedure="false">{#N/A,#N/A,TRUE,"Y생산";#N/A,#N/A,TRUE,"Y판매";#N/A,#N/A,TRUE,"Y총물량";#N/A,#N/A,TRUE,"Y능력";#N/A,#N/A,TRUE,"YKD"}</definedName>
    <definedName function="false" hidden="true" name="ㄷㅇㅊ" vbProcedure="false">{#N/A,#N/A,FALSE,"초도품";#N/A,#N/A,FALSE,"초도품 (2)";#N/A,#N/A,FALSE,"초도품 (3)";#N/A,#N/A,FALSE,"초도품 (4)";#N/A,#N/A,FALSE,"초도품 (5)";#N/A,#N/A,FALSE,"초도품 (6)"}</definedName>
    <definedName function="false" hidden="true" name="ㄷㅈ" vbProcedure="false">#REF!</definedName>
    <definedName function="false" hidden="true" name="ㄷㅈㅂ" vbProcedure="false">{#N/A,#N/A,FALSE,"표지";#N/A,#N/A,FALSE,"전제";#N/A,#N/A,FALSE,"손익-자 (2)";#N/A,#N/A,FALSE,"손익-자";#N/A,#N/A,FALSE,"손익-마 (2)";#N/A,#N/A,FALSE,"손익-마";#N/A,#N/A,FALSE,"총손최종"}</definedName>
    <definedName function="false" hidden="true" name="ㄷㅎㅅ흇ㄱ" vbProcedure="false">{#N/A,#N/A,FALSE,"KMC최종회의(7월) 자료"}</definedName>
    <definedName function="false" hidden="true" name="ㄷ고" vbProcedure="false">{#N/A,#N/A,FALSE,"96 3월물량표";#N/A,#N/A,FALSE,"96 4월물량표";#N/A,#N/A,FALSE,"96 5월물량표"}</definedName>
    <definedName function="false" hidden="true" name="ㄹ" vbProcedure="false">{#N/A,#N/A,FALSE,"BS";#N/A,#N/A,FALSE,"PL";#N/A,#N/A,FALSE,"처분";#N/A,#N/A,FALSE,"현금";#N/A,#N/A,FALSE,"매출";#N/A,#N/A,FALSE,"원가";#N/A,#N/A,FALSE,"경영"}</definedName>
    <definedName function="false" hidden="true" name="ㄹㄴㄹ" vbProcedure="false">{#N/A,#N/A,TRUE,"Y생산";#N/A,#N/A,TRUE,"Y판매";#N/A,#N/A,TRUE,"Y총물량";#N/A,#N/A,TRUE,"Y능력";#N/A,#N/A,TRUE,"YKD"}</definedName>
    <definedName function="false" hidden="true" name="ㄹㄴㅇㅇㄴㄹ" vbProcedure="false">{#N/A,#N/A,FALSE,"단축1";#N/A,#N/A,FALSE,"단축2";#N/A,#N/A,FALSE,"단축3";#N/A,#N/A,FALSE,"장축";#N/A,#N/A,FALSE,"4WD"}</definedName>
    <definedName function="false" hidden="true" name="ㄹㄷㅈ" vbProcedure="false">#REF!</definedName>
    <definedName function="false" hidden="true" name="ㄹㄷㅈㄹㄹㄹ" vbProcedure="false">#N/A</definedName>
    <definedName function="false" hidden="true" name="ㄹㄹㄹㄹ" vbProcedure="false">{#N/A,#N/A,FALSE,"단축1";#N/A,#N/A,FALSE,"단축2";#N/A,#N/A,FALSE,"단축3";#N/A,#N/A,FALSE,"장축";#N/A,#N/A,FALSE,"4WD"}</definedName>
    <definedName function="false" hidden="true" name="ㄹㄹㄹㄹㄹ" vbProcedure="false">{"'7-2지역별'!$A$1:$R$44"}</definedName>
    <definedName function="false" hidden="true" name="ㄹㄹㅇ" vbProcedure="false">{#N/A,#N/A,FALSE,"단축1";#N/A,#N/A,FALSE,"단축2";#N/A,#N/A,FALSE,"단축3";#N/A,#N/A,FALSE,"장축";#N/A,#N/A,FALSE,"4WD"}</definedName>
    <definedName function="false" hidden="true" name="ㄹㄹ호" vbProcedure="false">{#N/A,#N/A,FALSE,"단축1";#N/A,#N/A,FALSE,"단축2";#N/A,#N/A,FALSE,"단축3";#N/A,#N/A,FALSE,"장축";#N/A,#N/A,FALSE,"4WD"}</definedName>
    <definedName function="false" hidden="true" name="ㄹㅇㄴㄹㄴㄹ" vbProcedure="false">#REF!</definedName>
    <definedName function="false" hidden="true" name="ㄹㅇㄹㄴㅇㅁ" vbProcedure="false">{#N/A,#N/A,FALSE,"단축1";#N/A,#N/A,FALSE,"단축2";#N/A,#N/A,FALSE,"단축3";#N/A,#N/A,FALSE,"장축";#N/A,#N/A,FALSE,"4WD"}</definedName>
    <definedName function="false" hidden="true" name="ㄹㅇㄹㅋ" vbProcedure="false">{#N/A,#N/A,FALSE,"KMC최종회의(7월) 자료"}</definedName>
    <definedName function="false" hidden="true" name="ㄹㅇㅀ" vbProcedure="false">{#N/A,#N/A,FALSE,"단축1";#N/A,#N/A,FALSE,"단축2";#N/A,#N/A,FALSE,"단축3";#N/A,#N/A,FALSE,"장축";#N/A,#N/A,FALSE,"4WD"}</definedName>
    <definedName function="false" hidden="true" name="ㄹㅇㅁㄴㄹ" vbProcedure="false">{#N/A,#N/A,FALSE,"단축1";#N/A,#N/A,FALSE,"단축2";#N/A,#N/A,FALSE,"단축3";#N/A,#N/A,FALSE,"장축";#N/A,#N/A,FALSE,"4WD"}</definedName>
    <definedName function="false" hidden="true" name="ㄹㅇ유" vbProcedure="false">{#N/A,#N/A,FALSE,"단축1";#N/A,#N/A,FALSE,"단축2";#N/A,#N/A,FALSE,"단축3";#N/A,#N/A,FALSE,"장축";#N/A,#N/A,FALSE,"4WD"}</definedName>
    <definedName function="false" hidden="true" name="ㄹㅇ하ㅣㅓㄴ" vbProcedure="false">{#N/A,#N/A,FALSE,"단축1";#N/A,#N/A,FALSE,"단축2";#N/A,#N/A,FALSE,"단축3";#N/A,#N/A,FALSE,"장축";#N/A,#N/A,FALSE,"4WD"}</definedName>
    <definedName function="false" hidden="true" name="ㄹㅈ" vbProcedure="false">{#N/A,#N/A,FALSE,"단축1";#N/A,#N/A,FALSE,"단축2";#N/A,#N/A,FALSE,"단축3";#N/A,#N/A,FALSE,"장축";#N/A,#N/A,FALSE,"4WD"}</definedName>
    <definedName function="false" hidden="true" name="ㄹ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ㄹ류ㅠㅠ" vbProcedure="false">{#N/A,#N/A,FALSE,"단축1";#N/A,#N/A,FALSE,"단축2";#N/A,#N/A,FALSE,"단축3";#N/A,#N/A,FALSE,"장축";#N/A,#N/A,FALSE,"4WD"}</definedName>
    <definedName function="false" hidden="true" name="ㄹ아ㅣㅇㅎ리" vbProcedure="false">{#N/A,#N/A,FALSE,"UNIT";#N/A,#N/A,FALSE,"UNIT";#N/A,#N/A,FALSE,"계정"}</definedName>
    <definedName function="false" hidden="true" name="ㄹ어ㅓ럴" vbProcedure="false">{#N/A,#N/A,FALSE,"단축1";#N/A,#N/A,FALSE,"단축2";#N/A,#N/A,FALSE,"단축3";#N/A,#N/A,FALSE,"장축";#N/A,#N/A,FALSE,"4WD"}</definedName>
    <definedName function="false" hidden="true" name="ㄹ호ㅓㅓ" vbProcedure="false">{#N/A,#N/A,FALSE,"단축1";#N/A,#N/A,FALSE,"단축2";#N/A,#N/A,FALSE,"단축3";#N/A,#N/A,FALSE,"장축";#N/A,#N/A,FALSE,"4WD"}</definedName>
    <definedName function="false" hidden="true" name="ㄹ호ㅓ루" vbProcedure="false">{#N/A,#N/A,FALSE,"KMC최종회의(7월) 자료"}</definedName>
    <definedName function="false" hidden="true" name="ㄹ호ㅛㄱㄷㄴ고" vbProcedure="false">{#N/A,#N/A,FALSE,"KMC최종회의(7월) 자료"}</definedName>
    <definedName function="false" hidden="true" name="ㄹ후후룷훌후" vbProcedure="false">{#N/A,#N/A,FALSE,"KMC최종회의(7월) 자료"}</definedName>
    <definedName function="false" hidden="true" name="ㄺㄹ" vbProcedure="false">{#N/A,#N/A,FALSE,"UNIT";#N/A,#N/A,FALSE,"UNIT";#N/A,#N/A,FALSE,"계정"}</definedName>
    <definedName function="false" hidden="true" name="ㄺㅅ"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ㄻㄴ" vbProcedure="false">{#N/A,#N/A,FALSE,"단축1";#N/A,#N/A,FALSE,"단축2";#N/A,#N/A,FALSE,"단축3";#N/A,#N/A,FALSE,"장축";#N/A,#N/A,FALSE,"4WD"}</definedName>
    <definedName function="false" hidden="true" name="ㄻㄴㅇㄹ" vbProcedure="false">{#N/A,#N/A,FALSE,"단축1";#N/A,#N/A,FALSE,"단축2";#N/A,#N/A,FALSE,"단축3";#N/A,#N/A,FALSE,"장축";#N/A,#N/A,FALSE,"4WD"}</definedName>
    <definedName function="false" hidden="true" name="ㄿㅍㄷㄿ" vbProcedure="false">{#N/A,#N/A,FALSE,"KMC최종회의(7월) 자료"}</definedName>
    <definedName function="false" hidden="true" name="ㅀㄹ" vbProcedure="false">{#N/A,#N/A,FALSE,"단축1";#N/A,#N/A,FALSE,"단축2";#N/A,#N/A,FALSE,"단축3";#N/A,#N/A,FALSE,"장축";#N/A,#N/A,FALSE,"4WD"}</definedName>
    <definedName function="false" hidden="true" name="ㅀㅇㄹㄶㅀㄹ" vbProcedure="false">{#N/A,#N/A,FALSE,"UNIT";#N/A,#N/A,FALSE,"UNIT";#N/A,#N/A,FALSE,"계정"}</definedName>
    <definedName function="false" hidden="true" name="ㅀ미리밀ㅎ밈림" vbProcedure="false">{#N/A,#N/A,FALSE,"을지 (4)";#N/A,#N/A,FALSE,"을지 (5)";#N/A,#N/A,FALSE,"을지 (6)"}</definedName>
    <definedName function="false" hidden="true" name="ㅀ소ㅓ쇼ㅓㅏ쇼ㅏ" vbProcedure="false">{#N/A,#N/A,FALSE,"표지";#N/A,#N/A,FALSE,"전제";#N/A,#N/A,FALSE,"손익-자 (2)";#N/A,#N/A,FALSE,"손익-자";#N/A,#N/A,FALSE,"손익-마 (2)";#N/A,#N/A,FALSE,"손익-마";#N/A,#N/A,FALSE,"총손최종"}</definedName>
    <definedName function="false" hidden="true" name="ㅁ" vbProcedure="false">{#N/A,#N/A,TRUE,"Summary";#N/A,#N/A,TRUE,"IS";#N/A,#N/A,TRUE,"Adj";#N/A,#N/A,TRUE,"BS";#N/A,#N/A,TRUE,"CF";#N/A,#N/A,TRUE,"Debt";#N/A,#N/A,TRUE,"IRR"}</definedName>
    <definedName function="false" hidden="true" name="ㅁ12" vbProcedure="false">{"'7-2지역별'!$A$1:$R$44"}</definedName>
    <definedName function="false" hidden="true" name="ㅁ123" vbProcedure="false">{"'7-2지역별'!$A$1:$R$44"}</definedName>
    <definedName function="false" hidden="true" name="ㅁ12345" vbProcedure="false">{"'7-2지역별'!$A$1:$R$44"}</definedName>
    <definedName function="false" hidden="true" name="ㅁ1256789" vbProcedure="false">{"'7-2지역별'!$A$1:$R$44"}</definedName>
    <definedName function="false" hidden="true" name="ㅁ21" vbProcedure="false">{"'7-2지역별'!$A$1:$R$44"}</definedName>
    <definedName function="false" hidden="true" name="ㅁ232" vbProcedure="false">{"'7-2지역별'!$A$1:$R$44"}</definedName>
    <definedName function="false" hidden="true" name="ㅁ2321" vbProcedure="false">{"'7-2지역별'!$A$1:$R$44"}</definedName>
    <definedName function="false" hidden="true" name="ㅁ2365" vbProcedure="false">{"'7-2지역별'!$A$1:$R$44"}</definedName>
    <definedName function="false" hidden="true" name="ㅁ32" vbProcedure="false">{"'7-2지역별'!$A$1:$R$44"}</definedName>
    <definedName function="false" hidden="true" name="ㅁ321" vbProcedure="false">{"'7-2지역별'!$A$1:$R$44"}</definedName>
    <definedName function="false" hidden="true" name="ㅁ3212" vbProcedure="false">{"'7-2지역별'!$A$1:$R$44"}</definedName>
    <definedName function="false" hidden="true" name="ㅁ3214" vbProcedure="false">{"'7-2지역별'!$A$1:$R$44"}</definedName>
    <definedName function="false" hidden="true" name="ㅁ32141" vbProcedure="false">{"'7-2지역별'!$A$1:$R$44"}</definedName>
    <definedName function="false" hidden="true" name="ㅁ3241" vbProcedure="false">{"'7-2지역별'!$A$1:$R$44"}</definedName>
    <definedName function="false" hidden="true" name="ㅁ34" vbProcedure="false">{"'7-2지역별'!$A$1:$R$44"}</definedName>
    <definedName function="false" hidden="true" name="ㅁ3443" vbProcedure="false">{"'7-2지역별'!$A$1:$R$44"}</definedName>
    <definedName function="false" hidden="true" name="ㅁ423" vbProcedure="false">{"'7-2지역별'!$A$1:$R$44"}</definedName>
    <definedName function="false" hidden="true" name="ㅁ4233" vbProcedure="false">{"'7-2지역별'!$A$1:$R$44"}</definedName>
    <definedName function="false" hidden="true" name="ㅁ43" vbProcedure="false">{"'7-2지역별'!$A$1:$R$44"}</definedName>
    <definedName function="false" hidden="true" name="ㅁ432" vbProcedure="false">{"'7-2지역별'!$A$1:$R$44"}</definedName>
    <definedName function="false" hidden="true" name="ㅁ4321" vbProcedure="false">{"'7-2지역별'!$A$1:$R$44"}</definedName>
    <definedName function="false" hidden="true" name="ㅁ4322" vbProcedure="false">{"'7-2지역별'!$A$1:$R$44"}</definedName>
    <definedName function="false" hidden="true" name="ㅁ43221" vbProcedure="false">{"'7-2지역별'!$A$1:$R$44"}</definedName>
    <definedName function="false" hidden="true" name="ㅁ43224" vbProcedure="false">{"'7-2지역별'!$A$1:$R$44"}</definedName>
    <definedName function="false" hidden="true" name="ㅁ43232" vbProcedure="false">{"'7-2지역별'!$A$1:$R$44"}</definedName>
    <definedName function="false" hidden="true" name="ㅁ4354" vbProcedure="false">{"'7-2지역별'!$A$1:$R$44"}</definedName>
    <definedName function="false" hidden="true" name="ㅁ453" vbProcedure="false">{"'7-2지역별'!$A$1:$R$44"}</definedName>
    <definedName function="false" hidden="true" name="ㅁ45432" vbProcedure="false">{"'7-2지역별'!$A$1:$R$44"}</definedName>
    <definedName function="false" hidden="true" name="ㅁ456ㅁ" vbProcedure="false">{"'7-2지역별'!$A$1:$R$44"}</definedName>
    <definedName function="false" hidden="true" name="ㅁ523" vbProcedure="false">{"'7-2지역별'!$A$1:$R$44"}</definedName>
    <definedName function="false" hidden="true" name="ㅁ5343" vbProcedure="false">{"'7-2지역별'!$A$1:$R$44"}</definedName>
    <definedName function="false" hidden="true" name="ㅁ543" vbProcedure="false">{"'7-2지역별'!$A$1:$R$44"}</definedName>
    <definedName function="false" hidden="true" name="ㅁ5431" vbProcedure="false">{"'7-2지역별'!$A$1:$R$44"}</definedName>
    <definedName function="false" hidden="true" name="ㅁ5679" vbProcedure="false">{"'7-2지역별'!$A$1:$R$44"}</definedName>
    <definedName function="false" hidden="true" name="ㅁ65354" vbProcedure="false">{"'7-2지역별'!$A$1:$R$44"}</definedName>
    <definedName function="false" hidden="true" name="ㅁ656" vbProcedure="false">{"'7-2지역별'!$A$1:$R$44"}</definedName>
    <definedName function="false" hidden="true" name="ㅁ67" vbProcedure="false">{"'7-2지역별'!$A$1:$R$44"}</definedName>
    <definedName function="false" hidden="true" name="ㅁ876" vbProcedure="false">{"'7-2지역별'!$A$1:$R$44"}</definedName>
    <definedName function="false" hidden="true" name="ㅁ8766" vbProcedure="false">{"'7-2지역별'!$A$1:$R$44"}</definedName>
    <definedName function="false" hidden="true" name="ㅁ97" vbProcedure="false">{"'7-2지역별'!$A$1:$R$44"}</definedName>
    <definedName function="false" hidden="true" name="ㅁㄴ" vbProcedure="false">{#N/A,#N/A,FALSE,"UNIT";#N/A,#N/A,FALSE,"UNIT";#N/A,#N/A,FALSE,"계정"}</definedName>
    <definedName function="false" hidden="true" name="ㅁㄴㄷㄱ호" vbProcedure="false">{#N/A,#N/A,TRUE,"Y생산";#N/A,#N/A,TRUE,"Y판매";#N/A,#N/A,TRUE,"Y총물량";#N/A,#N/A,TRUE,"Y능력";#N/A,#N/A,TRUE,"YKD"}</definedName>
    <definedName function="false" hidden="true" name="ㅁㄴㅁㅇㄴㄹ" vbProcedure="false">#REF!</definedName>
    <definedName function="false" hidden="true" name="ㅁㄴㅇ" vbProcedure="false">{#N/A,#N/A,FALSE,"BS";#N/A,#N/A,FALSE,"PL";#N/A,#N/A,FALSE,"처분";#N/A,#N/A,FALSE,"현금";#N/A,#N/A,FALSE,"매출";#N/A,#N/A,FALSE,"원가";#N/A,#N/A,FALSE,"경영"}</definedName>
    <definedName function="false" hidden="true" name="ㅁㄴㅇㄴㅇㄹㄴㅇ" vbProcedure="false">{#N/A,#N/A,FALSE,"단축1";#N/A,#N/A,FALSE,"단축2";#N/A,#N/A,FALSE,"단축3";#N/A,#N/A,FALSE,"장축";#N/A,#N/A,FALSE,"4WD"}</definedName>
    <definedName function="false" hidden="true" name="ㅁㄴㅇㄹㅇㅁㄴㄹ" vbProcedure="false">{#N/A,#N/A,FALSE,"단축1";#N/A,#N/A,FALSE,"단축2";#N/A,#N/A,FALSE,"단축3";#N/A,#N/A,FALSE,"장축";#N/A,#N/A,FALSE,"4WD"}</definedName>
    <definedName function="false" hidden="true" name="ㅁㄴㅇㅁㄴㅇ" vbProcedure="false">{#N/A,#N/A,FALSE,"단축1";#N/A,#N/A,FALSE,"단축2";#N/A,#N/A,FALSE,"단축3";#N/A,#N/A,FALSE,"장축";#N/A,#N/A,FALSE,"4WD"}</definedName>
    <definedName function="false" hidden="true" name="ㅁㄴ도모" vbProcedure="false">{#N/A,#N/A,TRUE,"경전'96(1)";#N/A,#N/A,TRUE,"경전'96 (2)"}</definedName>
    <definedName function="false" hidden="true" name="ㅁㄷㄴㄹ" vbProcedure="false">{#N/A,#N/A,TRUE,"Y생산";#N/A,#N/A,TRUE,"Y판매";#N/A,#N/A,TRUE,"Y총물량";#N/A,#N/A,TRUE,"Y능력";#N/A,#N/A,TRUE,"YKD"}</definedName>
    <definedName function="false" hidden="true" name="ㅁㄹ" vbProcedure="false">{#N/A,#N/A,FALSE,"단축1";#N/A,#N/A,FALSE,"단축2";#N/A,#N/A,FALSE,"단축3";#N/A,#N/A,FALSE,"장축";#N/A,#N/A,FALSE,"4WD"}</definedName>
    <definedName function="false" hidden="true" name="ㅁㄹㄴ" vbProcedure="false">#REF!</definedName>
    <definedName function="false" hidden="true" name="ㅁㄹㅇ" vbProcedure="false">{#N/A,#N/A,FALSE,"단축1";#N/A,#N/A,FALSE,"단축2";#N/A,#N/A,FALSE,"단축3";#N/A,#N/A,FALSE,"장축";#N/A,#N/A,FALSE,"4WD"}</definedName>
    <definedName function="false" hidden="true" name="ㅁㅁㄴ" vbProcedure="false">{"'7-2지역별'!$A$1:$R$44"}</definedName>
    <definedName function="false" hidden="true" name="ㅁㅁㅁㅁㅁㅁ" vbProcedure="false">{#N/A,#N/A,FALSE,"단축1";#N/A,#N/A,FALSE,"단축2";#N/A,#N/A,FALSE,"단축3";#N/A,#N/A,FALSE,"장축";#N/A,#N/A,FALSE,"4WD"}</definedName>
    <definedName function="false" hidden="true" name="ㅁㅁㅁㅁㅁㅁㅁㅁㅁㅁ" vbProcedure="false">#REF!</definedName>
    <definedName function="false" hidden="true" name="ㅁㅁㅁㅁㅁㅁㅁㅁㅁㅁㅁㅁㅁㅁ" vbProcedure="false">{#N/A,#N/A,FALSE,"단축1";#N/A,#N/A,FALSE,"단축2";#N/A,#N/A,FALSE,"단축3";#N/A,#N/A,FALSE,"장축";#N/A,#N/A,FALSE,"4WD"}</definedName>
    <definedName function="false" hidden="true" name="ㅁㅁㅂ" vbProcedure="false">{#N/A,#N/A,FALSE,"표지";#N/A,#N/A,FALSE,"전제";#N/A,#N/A,FALSE,"손익-자 (2)";#N/A,#N/A,FALSE,"손익-자";#N/A,#N/A,FALSE,"손익-마 (2)";#N/A,#N/A,FALSE,"손익-마";#N/A,#N/A,FALSE,"총손최종"}</definedName>
    <definedName function="false" hidden="true" name="ㅁㅂㅂ" vbProcedure="false">{"'7-2지역별'!$A$1:$R$44"}</definedName>
    <definedName function="false" hidden="true" name="ㅁㅇ" vbProcedure="false">{#N/A,#N/A,FALSE,"단축1";#N/A,#N/A,FALSE,"단축2";#N/A,#N/A,FALSE,"단축3";#N/A,#N/A,FALSE,"장축";#N/A,#N/A,FALSE,"4WD"}</definedName>
    <definedName function="false" hidden="true" name="ㅁㅇㄱㅎ" vbProcedure="false">{#N/A,#N/A,FALSE,"단축1";#N/A,#N/A,FALSE,"단축2";#N/A,#N/A,FALSE,"단축3";#N/A,#N/A,FALSE,"장축";#N/A,#N/A,FALSE,"4WD"}</definedName>
    <definedName function="false" hidden="true" name="ㅁㅇㄹ" vbProcedure="false">{#N/A,#N/A,FALSE,"단축1";#N/A,#N/A,FALSE,"단축2";#N/A,#N/A,FALSE,"단축3";#N/A,#N/A,FALSE,"장축";#N/A,#N/A,FALSE,"4WD"}</definedName>
    <definedName function="false" hidden="true" name="ㅁㅇㅂㅈㄷㄹㅇ" vbProcedure="false">{#N/A,#N/A,FALSE,"단축1";#N/A,#N/A,FALSE,"단축2";#N/A,#N/A,FALSE,"단축3";#N/A,#N/A,FALSE,"장축";#N/A,#N/A,FALSE,"4WD"}</definedName>
    <definedName function="false" hidden="true" name="ㅁㅇㅊㅁㄴㅇㄹ" vbProcedure="false">{#N/A,#N/A,FALSE,"단축1";#N/A,#N/A,FALSE,"단축2";#N/A,#N/A,FALSE,"단축3";#N/A,#N/A,FALSE,"장축";#N/A,#N/A,FALSE,"4WD"}</definedName>
    <definedName function="false" hidden="true" name="ㅁㅈㄷ4교ㅓㅓㅛ" vbProcedure="false">{#N/A,#N/A,FALSE,"96 3월물량표";#N/A,#N/A,FALSE,"96 4월물량표";#N/A,#N/A,FALSE,"96 5월물량표"}</definedName>
    <definedName function="false" hidden="true" name="ㅁㅈㅂ1" vbProcedure="false">{"'7-2지역별'!$A$1:$R$44"}</definedName>
    <definedName function="false" hidden="true" name="ㅁㅈㅂㄴ" vbProcedure="false">{#N/A,#N/A,FALSE,"단축1";#N/A,#N/A,FALSE,"단축2";#N/A,#N/A,FALSE,"단축3";#N/A,#N/A,FALSE,"장축";#N/A,#N/A,FALSE,"4WD"}</definedName>
    <definedName function="false" hidden="true" name="ㅁㅈㅂㅈㅂ" vbProcedure="false">#REF!</definedName>
    <definedName function="false" hidden="true" name="ㅁㅎㅁㅎ" vbProcedure="false">{#N/A,#N/A,TRUE,"경전'96(1)";#N/A,#N/A,TRUE,"경전'96 (2)"}</definedName>
    <definedName function="false" hidden="true" name="ㅁ너ㅏㅇ레" vbProcedure="false">{"YTD/Forecast",#N/A,TRUE,"Fcst_TPLN";"Monthly Averages",#N/A,TRUE,"Fcst_TPLN"}</definedName>
    <definedName function="false" hidden="true" name="ㅁ호ㅗㅎ" vbProcedure="false">{#N/A,#N/A,TRUE,"경전'96(1)";#N/A,#N/A,TRUE,"경전'96 (2)"}</definedName>
    <definedName function="false" hidden="true" name="ㅂ12" vbProcedure="false">{"'7-2지역별'!$A$1:$R$44"}</definedName>
    <definedName function="false" hidden="true" name="ㅂ123" vbProcedure="false">{"'7-2지역별'!$A$1:$R$44"}</definedName>
    <definedName function="false" hidden="true" name="ㅂ1234" vbProcedure="false">{"'7-2지역별'!$A$1:$R$44"}</definedName>
    <definedName function="false" hidden="true" name="ㅂ12345" vbProcedure="false">{"'7-2지역별'!$A$1:$R$44"}</definedName>
    <definedName function="false" hidden="true" name="ㅂ123ㅁ" vbProcedure="false">{"'7-2지역별'!$A$1:$R$44"}</definedName>
    <definedName function="false" hidden="true" name="ㅂ21" vbProcedure="false">{"'7-2지역별'!$A$1:$R$44"}</definedName>
    <definedName function="false" hidden="true" name="ㅂ22" vbProcedure="false">{"'7-2지역별'!$A$1:$R$44"}</definedName>
    <definedName function="false" hidden="true" name="ㅂ23" vbProcedure="false">{"'7-2지역별'!$A$1:$R$44"}</definedName>
    <definedName function="false" hidden="true" name="ㅂ234" vbProcedure="false">{"'7-2지역별'!$A$1:$R$44"}</definedName>
    <definedName function="false" hidden="true" name="ㅂ2345" vbProcedure="false">{"'7-2지역별'!$A$1:$R$44"}</definedName>
    <definedName function="false" hidden="true" name="ㅂ2ㅂ2" vbProcedure="false">{#N/A,#N/A,TRUE,"경전'96(1)";#N/A,#N/A,TRUE,"경전'96 (2)"}</definedName>
    <definedName function="false" hidden="true" name="ㅂ34" vbProcedure="false">{"'7-2지역별'!$A$1:$R$44"}</definedName>
    <definedName function="false" hidden="true" name="ㅂ45" vbProcedure="false">{"'7-2지역별'!$A$1:$R$44"}</definedName>
    <definedName function="false" hidden="true" name="ㅂ56" vbProcedure="false">{"'7-2지역별'!$A$1:$R$44"}</definedName>
    <definedName function="false" hidden="true" name="ㅂㄴㅂㅈㅂ" vbProcedure="false">{#N/A,#N/A,FALSE,"단축1";#N/A,#N/A,FALSE,"단축2";#N/A,#N/A,FALSE,"단축3";#N/A,#N/A,FALSE,"장축";#N/A,#N/A,FALSE,"4WD"}</definedName>
    <definedName function="false" hidden="true" name="ㅂㄷㅂ" vbProcedure="false">{#N/A,#N/A,TRUE,"Y생산";#N/A,#N/A,TRUE,"Y판매";#N/A,#N/A,TRUE,"Y총물량";#N/A,#N/A,TRUE,"Y능력";#N/A,#N/A,TRUE,"YKD"}</definedName>
    <definedName function="false" hidden="true" name="ㅂㅁ43" vbProcedure="false">{"'7-2지역별'!$A$1:$R$44"}</definedName>
    <definedName function="false" hidden="true" name="ㅂㅂ" vbProcedure="false">{#N/A,#N/A,FALSE,"협조전";#N/A,#N/A,FALSE,"원가절감계획 ";#N/A,#N/A,FALSE,"항목별원가절감계획"}</definedName>
    <definedName function="false" hidden="true" name="ㅂㅂㅂ" vbProcedure="false">{#N/A,#N/A,FALSE,"단축1";#N/A,#N/A,FALSE,"단축2";#N/A,#N/A,FALSE,"단축3";#N/A,#N/A,FALSE,"장축";#N/A,#N/A,FALSE,"4WD"}</definedName>
    <definedName function="false" hidden="true" name="ㅂㅂㅂㅂㅂ" vbProcedure="false">{#N/A,#N/A,FALSE,"단축1";#N/A,#N/A,FALSE,"단축2";#N/A,#N/A,FALSE,"단축3";#N/A,#N/A,FALSE,"장축";#N/A,#N/A,FALSE,"4WD"}</definedName>
    <definedName function="false" hidden="true" name="ㅂㅂㅂㅂㅂㅂ" vbProcedure="false">#REF!</definedName>
    <definedName function="false" hidden="true" name="ㅂㅂㅂㅂㅂㅂㅂㅂㅂㅂㅂㅂㅂㅂㅂㅂㅂㅂㅂㅂㅂㅂㅂㅂㅂㅂㅂㅂㅂㅂㅂㅂ" vbProcedure="false">{#N/A,#N/A,FALSE,"단축1";#N/A,#N/A,FALSE,"단축2";#N/A,#N/A,FALSE,"단축3";#N/A,#N/A,FALSE,"장축";#N/A,#N/A,FALSE,"4WD"}</definedName>
    <definedName function="false" hidden="true" name="ㅂㅈ" vbProcedure="false">{#N/A,#N/A,FALSE,"KMC최종회의(7월) 자료"}</definedName>
    <definedName function="false" hidden="true" name="ㅂㅈㄷㄱㄷㅈ" vbProcedure="false">{#N/A,#N/A,FALSE,"단축1";#N/A,#N/A,FALSE,"단축2";#N/A,#N/A,FALSE,"단축3";#N/A,#N/A,FALSE,"장축";#N/A,#N/A,FALSE,"4WD"}</definedName>
    <definedName function="false" hidden="true" name="ㅂㅈㄷㅂ" vbProcedure="false">{#N/A,#N/A,FALSE,"96 3월물량표";#N/A,#N/A,FALSE,"96 4월물량표";#N/A,#N/A,FALSE,"96 5월물량표"}</definedName>
    <definedName function="false" hidden="true" name="ㅅ4ㅎㅅㄱㅎㅅ" vbProcedure="false">{#N/A,#N/A,FALSE,"KMC최종회의(7월) 자료"}</definedName>
    <definedName function="false" hidden="true" name="ㅅ567" vbProcedure="false">{"'7-2지역별'!$A$1:$R$44"}</definedName>
    <definedName function="false" hidden="true" name="ㅅㄱㄷㅅ" vbProcedure="false">{#N/A,#N/A,FALSE,"단축1";#N/A,#N/A,FALSE,"단축2";#N/A,#N/A,FALSE,"단축3";#N/A,#N/A,FALSE,"장축";#N/A,#N/A,FALSE,"4WD"}</definedName>
    <definedName function="false" hidden="true" name="ㅅㄱㄽㄱㄳㄱ" vbProcedure="false">{#N/A,#N/A,FALSE,"KMC최종회의(7월) 자료"}</definedName>
    <definedName function="false" hidden="true" name="ㅅㄷ" vbProcedure="false">#REF!</definedName>
    <definedName function="false" hidden="true" name="ㅅㄷㅈㅈㅈㅈ" vbProcedure="false">{#N/A,#N/A,FALSE,"신규dep";#N/A,#N/A,FALSE,"신규dep-금형상각후";#N/A,#N/A,FALSE,"신규dep-연구비상각후";#N/A,#N/A,FALSE,"신규dep-기계,공구상각후"}</definedName>
    <definedName function="false" hidden="true" name="ㅅㅅ" vbProcedure="false">{#N/A,#N/A,FALSE,"KMC최종회의(7월) 자료"}</definedName>
    <definedName function="false" hidden="true" name="ㅅㅅㅅ" vbProcedure="false">{"'손익현황'!$A$1:$J$29"}</definedName>
    <definedName function="false" hidden="true" name="ㅅㅅㅅㅅ" vbProcedure="false">{#N/A,#N/A,FALSE,"UNIT";#N/A,#N/A,FALSE,"UNIT";#N/A,#N/A,FALSE,"계정"}</definedName>
    <definedName function="false" hidden="true" name="ㅅㅅㅅㅅㅅ" vbProcedure="false">{#N/A,#N/A,FALSE,"단축1";#N/A,#N/A,FALSE,"단축2";#N/A,#N/A,FALSE,"단축3";#N/A,#N/A,FALSE,"장축";#N/A,#N/A,FALSE,"4WD"}</definedName>
    <definedName function="false" hidden="true" name="ㅅㅅㅅㅅㅅㅅㅅ" vbProcedure="false">{#N/A,#N/A,FALSE,"UNIT";#N/A,#N/A,FALSE,"UNIT";#N/A,#N/A,FALSE,"계정"}</definedName>
    <definedName function="false" hidden="true" name="ㅅㅎㅅㅅㅎㅅ" vbProcedure="false">{#N/A,#N/A,FALSE,"KMC최종회의(7월) 자료"}</definedName>
    <definedName function="false" hidden="true" name="ㅅ거ㅏ" vbProcedure="false">{#N/A,#N/A,TRUE,"Y생산";#N/A,#N/A,TRUE,"Y판매";#N/A,#N/A,TRUE,"Y총물량";#N/A,#N/A,TRUE,"Y능력";#N/A,#N/A,TRUE,"YKD"}</definedName>
    <definedName function="false" hidden="true" name="ㅅ거ㅛㅕㅣㅏ" vbProcedure="false">{#N/A,#N/A,FALSE,"96 3월물량표";#N/A,#N/A,FALSE,"96 4월물량표";#N/A,#N/A,FALSE,"96 5월물량표"}</definedName>
    <definedName function="false" hidden="true" name="ㅇ1" vbProcedure="false">{"'7-2지역별'!$A$1:$R$44"}</definedName>
    <definedName function="false" hidden="true" name="ㅇ11" vbProcedure="false">{"'7-2지역별'!$A$1:$R$44"}</definedName>
    <definedName function="false" hidden="true" name="ㅇ12" vbProcedure="false">{"'7-2지역별'!$A$1:$R$44"}</definedName>
    <definedName function="false" hidden="true" name="ㅇ13" vbProcedure="false">{"'7-2지역별'!$A$1:$R$44"}</definedName>
    <definedName function="false" hidden="true" name="ㅇ14" vbProcedure="false">{"'7-2지역별'!$A$1:$R$44"}</definedName>
    <definedName function="false" hidden="true" name="ㅇ15" vbProcedure="false">{"'7-2지역별'!$A$1:$R$44"}</definedName>
    <definedName function="false" hidden="true" name="ㅇ16" vbProcedure="false">{"'7-2지역별'!$A$1:$R$44"}</definedName>
    <definedName function="false" hidden="true" name="ㅇ17" vbProcedure="false">{"'7-2지역별'!$A$1:$R$44"}</definedName>
    <definedName function="false" hidden="true" name="ㅇ18" vbProcedure="false">{"'7-2지역별'!$A$1:$R$44"}</definedName>
    <definedName function="false" hidden="true" name="ㅇ19" vbProcedure="false">{"'7-2지역별'!$A$1:$R$44"}</definedName>
    <definedName function="false" hidden="true" name="ㅇ2" vbProcedure="false">{"'7-2지역별'!$A$1:$R$44"}</definedName>
    <definedName function="false" hidden="true" name="ㅇ21" vbProcedure="false">{"'7-2지역별'!$A$1:$R$44"}</definedName>
    <definedName function="false" hidden="true" name="ㅇ22" vbProcedure="false">{"'7-2지역별'!$A$1:$R$44"}</definedName>
    <definedName function="false" hidden="true" name="ㅇ23" vbProcedure="false">{"'7-2지역별'!$A$1:$R$44"}</definedName>
    <definedName function="false" hidden="true" name="ㅇ24" vbProcedure="false">{"'7-2지역별'!$A$1:$R$44"}</definedName>
    <definedName function="false" hidden="true" name="ㅇ25" vbProcedure="false">{"'7-2지역별'!$A$1:$R$44"}</definedName>
    <definedName function="false" hidden="true" name="ㅇ26" vbProcedure="false">{"'7-2지역별'!$A$1:$R$44"}</definedName>
    <definedName function="false" hidden="true" name="ㅇ3" vbProcedure="false">{"'7-2지역별'!$A$1:$R$44"}</definedName>
    <definedName function="false" hidden="true" name="ㅇ4" vbProcedure="false">{"'7-2지역별'!$A$1:$R$44"}</definedName>
    <definedName function="false" hidden="true" name="ㅇ5" vbProcedure="false">{"'7-2지역별'!$A$1:$R$44"}</definedName>
    <definedName function="false" hidden="true" name="ㅇ6" vbProcedure="false">{"'7-2지역별'!$A$1:$R$44"}</definedName>
    <definedName function="false" hidden="true" name="ㅇ7" vbProcedure="false">{"'7-2지역별'!$A$1:$R$44"}</definedName>
    <definedName function="false" hidden="true" name="ㅇ8" vbProcedure="false">{"'7-2지역별'!$A$1:$R$44"}</definedName>
    <definedName function="false" hidden="true" name="ㅇ9" vbProcedure="false">{"'7-2지역별'!$A$1:$R$44"}</definedName>
    <definedName function="false" hidden="true" name="ㅇADKFJDA" vbProcedure="false">{#N/A,#N/A,FALSE,"을지 (4)";#N/A,#N/A,FALSE,"을지 (5)";#N/A,#N/A,FALSE,"을지 (6)"}</definedName>
    <definedName function="false" hidden="true" name="ㅇㄴ" vbProcedure="false">{#N/A,#N/A,FALSE,"10월"}</definedName>
    <definedName function="false" hidden="true" name="ㅇㄴㄹ" vbProcedure="false">{#N/A,#N/A,FALSE,"단축1";#N/A,#N/A,FALSE,"단축2";#N/A,#N/A,FALSE,"단축3";#N/A,#N/A,FALSE,"장축";#N/A,#N/A,FALSE,"4WD"}</definedName>
    <definedName function="false" hidden="true" name="ㅇㄴㄹㄴㄹ" vbProcedure="false">{#N/A,#N/A,FALSE,"단축1";#N/A,#N/A,FALSE,"단축2";#N/A,#N/A,FALSE,"단축3";#N/A,#N/A,FALSE,"장축";#N/A,#N/A,FALSE,"4WD"}</definedName>
    <definedName function="false" hidden="true" name="ㅇㄴㅀㅇ" vbProcedure="false">{#N/A,#N/A,FALSE,"단축1";#N/A,#N/A,FALSE,"단축2";#N/A,#N/A,FALSE,"단축3";#N/A,#N/A,FALSE,"장축";#N/A,#N/A,FALSE,"4WD"}</definedName>
    <definedName function="false" hidden="true" name="ㅇㄴㅇㅁ" vbProcedure="false">{#N/A,#N/A,FALSE,"단축1";#N/A,#N/A,FALSE,"단축2";#N/A,#N/A,FALSE,"단축3";#N/A,#N/A,FALSE,"장축";#N/A,#N/A,FALSE,"4WD"}</definedName>
    <definedName function="false" hidden="true" name="ㅇㄴㅇㅇ" vbProcedure="false">{#N/A,#N/A,FALSE,"UNIT";#N/A,#N/A,FALSE,"UNIT";#N/A,#N/A,FALSE,"계정"}</definedName>
    <definedName function="false" hidden="true" name="ㅇㄹ" vbProcedure="false">{#N/A,#N/A,FALSE,"단축1";#N/A,#N/A,FALSE,"단축2";#N/A,#N/A,FALSE,"단축3";#N/A,#N/A,FALSE,"장축";#N/A,#N/A,FALSE,"4WD"}</definedName>
    <definedName function="false" hidden="true" name="ㅇㄹㄴ" vbProcedure="false">{#N/A,#N/A,FALSE,"단축1";#N/A,#N/A,FALSE,"단축2";#N/A,#N/A,FALSE,"단축3";#N/A,#N/A,FALSE,"장축";#N/A,#N/A,FALSE,"4WD"}</definedName>
    <definedName function="false" hidden="true" name="ㅇㄹㄴㅁ" vbProcedure="false">#REF!</definedName>
    <definedName function="false" hidden="true" name="ㅇㄹㄹ" vbProcedure="false">{#N/A,#N/A,FALSE,"단축1";#N/A,#N/A,FALSE,"단축2";#N/A,#N/A,FALSE,"단축3";#N/A,#N/A,FALSE,"장축";#N/A,#N/A,FALSE,"4WD"}</definedName>
    <definedName function="false" hidden="true" name="ㅇㄹㄹㄹㄴㄹ" vbProcedure="false">{#N/A,#N/A,FALSE,"단축1";#N/A,#N/A,FALSE,"단축2";#N/A,#N/A,FALSE,"단축3";#N/A,#N/A,FALSE,"장축";#N/A,#N/A,FALSE,"4WD"}</definedName>
    <definedName function="false" hidden="true" name="ㅇㄹㅇ" vbProcedure="false">{#N/A,#N/A,FALSE,"BS";#N/A,#N/A,FALSE,"PL";#N/A,#N/A,FALSE,"처분";#N/A,#N/A,FALSE,"현금";#N/A,#N/A,FALSE,"매출";#N/A,#N/A,FALSE,"원가";#N/A,#N/A,FALSE,"경영"}</definedName>
    <definedName function="false" hidden="true" name="ㅇㄹㅇㄴ" vbProcedure="false">#REF!</definedName>
    <definedName function="false" hidden="true" name="ㅇㄹㅇㄹㅇㄹㅇ" vbProcedure="false">{#N/A,#N/A,FALSE,"UNIT";#N/A,#N/A,FALSE,"UNIT";#N/A,#N/A,FALSE,"계정"}</definedName>
    <definedName function="false" hidden="true" name="ㅇㄹㅇ륭로ㅠ" vbProcedure="false">{#N/A,#N/A,FALSE,"KMC최종회의(7월) 자료"}</definedName>
    <definedName function="false" hidden="true" name="ㅇㄹ뮤ㅠㄹ" vbProcedure="false">{#N/A,#N/A,FALSE,"KMC최종회의(7월) 자료"}</definedName>
    <definedName function="false" hidden="true" name="ㅇㄹ훌후ㅜ" vbProcedure="false">{#N/A,#N/A,FALSE,"KMC최종회의(7월) 자료"}</definedName>
    <definedName function="false" hidden="true" name="ㅇㄹ흏ㅎ" vbProcedure="false">{#N/A,#N/A,FALSE,"KMC최종회의(7월) 자료"}</definedName>
    <definedName function="false" hidden="true" name="ㅇㄻ" vbProcedure="false">{#N/A,#N/A,FALSE,"표지";#N/A,#N/A,FALSE,"전제";#N/A,#N/A,FALSE,"대당";#N/A,#N/A,FALSE,"가공비";#N/A,#N/A,FALSE,"재료비";#N/A,#N/A,FALSE,"손익"}</definedName>
    <definedName function="false" hidden="true" name="ㅇㅀㅀ" vbProcedure="false">{#N/A,#N/A,FALSE,"Sheet1"}</definedName>
    <definedName function="false" hidden="true" name="ㅇㅀㅇ" vbProcedure="false">{#N/A,#N/A,FALSE,"00년이후투자실적"}</definedName>
    <definedName function="false" hidden="true" name="ㅇㅀㅋㅇㄹ" vbProcedure="false">{#N/A,#N/A,FALSE,"신규dep";#N/A,#N/A,FALSE,"신규dep-금형상각후";#N/A,#N/A,FALSE,"신규dep-연구비상각후";#N/A,#N/A,FALSE,"신규dep-기계,공구상각후"}</definedName>
    <definedName function="false" hidden="true" name="ㅇㅀㅎ" vbProcedure="false">{#N/A,#N/A,FALSE,"단축1";#N/A,#N/A,FALSE,"단축2";#N/A,#N/A,FALSE,"단축3";#N/A,#N/A,FALSE,"장축";#N/A,#N/A,FALSE,"4WD"}</definedName>
    <definedName function="false" hidden="true" name="ㅇㅀ호" vbProcedure="false">{#N/A,#N/A,FALSE,"단축1";#N/A,#N/A,FALSE,"단축2";#N/A,#N/A,FALSE,"단축3";#N/A,#N/A,FALSE,"장축";#N/A,#N/A,FALSE,"4WD"}</definedName>
    <definedName function="false" hidden="true" name="ㅇㅁㄴㅇ" vbProcedure="false">{#N/A,#N/A,FALSE,"단축1";#N/A,#N/A,FALSE,"단축2";#N/A,#N/A,FALSE,"단축3";#N/A,#N/A,FALSE,"장축";#N/A,#N/A,FALSE,"4WD"}</definedName>
    <definedName function="false" hidden="true" name="ㅇㅁ류ㅠㅁ유" vbProcedure="false">{#N/A,#N/A,FALSE,"KMC최종회의(7월) 자료"}</definedName>
    <definedName function="false" hidden="true" name="ㅇㅇ" vbProcedure="false">{#N/A,#N/A,FALSE,"표지";#N/A,#N/A,FALSE,"을지1";#N/A,#N/A,FALSE,"일정1";#N/A,#N/A,FALSE,"일정2";#N/A,#N/A,FALSE,"11T-C";#N/A,#N/A,FALSE,"15T-D";#N/A,#N/A,FALSE,"판매현황";#N/A,#N/A,FALSE,"업무 FLOW"}</definedName>
    <definedName function="false" hidden="true" name="ㅇㅇㄹㄹ" vbProcedure="false">{#N/A,#N/A,FALSE,"표지";#N/A,#N/A,FALSE,"전제";#N/A,#N/A,FALSE,"손익-자 (2)";#N/A,#N/A,FALSE,"손익-자";#N/A,#N/A,FALSE,"손익-마 (2)";#N/A,#N/A,FALSE,"손익-마";#N/A,#N/A,FALSE,"총손최종"}</definedName>
    <definedName function="false" hidden="true" name="ㅇㅇㅇㅇ" vbProcedure="false">{#N/A,#N/A,FALSE,"UNIT";#N/A,#N/A,FALSE,"UNIT";#N/A,#N/A,FALSE,"계정"}</definedName>
    <definedName function="false" hidden="true" name="ㅇㅇㅇㅇㅇ" vbProcedure="false">{#N/A,#N/A,FALSE,"UNIT";#N/A,#N/A,FALSE,"UNIT";#N/A,#N/A,FALSE,"계정"}</definedName>
    <definedName function="false" hidden="true" name="ㅇㅇㅇㅇㅇㅇ" vbProcedure="false">{#N/A,#N/A,FALSE,"UNIT";#N/A,#N/A,FALSE,"UNIT";#N/A,#N/A,FALSE,"계정"}</definedName>
    <definedName function="false" hidden="true" name="ㅇㅇㅇㅇㅇㅇㅇㅇㅇ" vbProcedure="false">{#N/A,#N/A,FALSE,"단축1";#N/A,#N/A,FALSE,"단축2";#N/A,#N/A,FALSE,"단축3";#N/A,#N/A,FALSE,"장축";#N/A,#N/A,FALSE,"4WD"}</definedName>
    <definedName function="false" hidden="true" name="ㅇㅊㅋ" vbProcedure="false">{#N/A,#N/A,FALSE,"을지 (4)";#N/A,#N/A,FALSE,"을지 (5)";#N/A,#N/A,FALSE,"을지 (6)"}</definedName>
    <definedName function="false" hidden="true" name="ㅇㅎ" vbProcedure="false">{"'7-2지역별'!$A$1:$R$44"}</definedName>
    <definedName function="false" hidden="true" name="ㅇㅎㄹ" vbProcedure="false">{#N/A,#N/A,FALSE,"단축1";#N/A,#N/A,FALSE,"단축2";#N/A,#N/A,FALSE,"단축3";#N/A,#N/A,FALSE,"장축";#N/A,#N/A,FALSE,"4WD"}</definedName>
    <definedName function="false" hidden="true" name="ㅇㅎㄹㅀ" vbProcedure="false">{#N/A,#N/A,FALSE,"단축1";#N/A,#N/A,FALSE,"단축2";#N/A,#N/A,FALSE,"단축3";#N/A,#N/A,FALSE,"장축";#N/A,#N/A,FALSE,"4WD"}</definedName>
    <definedName function="false" hidden="true" name="ㅇㅎ오" vbProcedure="false">{#N/A,#N/A,FALSE,"단축1";#N/A,#N/A,FALSE,"단축2";#N/A,#N/A,FALSE,"단축3";#N/A,#N/A,FALSE,"장축";#N/A,#N/A,FALSE,"4WD"}</definedName>
    <definedName function="false" hidden="true" name="ㅇ로노ㅗㅗ" vbProcedure="false">{#N/A,#N/A,FALSE,"신규dep";#N/A,#N/A,FALSE,"신규dep-금형상각후";#N/A,#N/A,FALSE,"신규dep-연구비상각후";#N/A,#N/A,FALSE,"신규dep-기계,공구상각후"}</definedName>
    <definedName function="false" hidden="true" name="ㅇ롱" vbProcedure="false">{#N/A,#N/A,FALSE,"단축1";#N/A,#N/A,FALSE,"단축2";#N/A,#N/A,FALSE,"단축3";#N/A,#N/A,FALSE,"장축";#N/A,#N/A,FALSE,"4WD"}</definedName>
    <definedName function="false" hidden="true" name="ㅇ류" vbProcedure="false">{#N/A,#N/A,FALSE,"단축1";#N/A,#N/A,FALSE,"단축2";#N/A,#N/A,FALSE,"단축3";#N/A,#N/A,FALSE,"장축";#N/A,#N/A,FALSE,"4WD"}</definedName>
    <definedName function="false" hidden="true" name="ㅇ류류ㅗㅠ" vbProcedure="false">{#N/A,#N/A,FALSE,"KMC최종회의(7월) 자료"}</definedName>
    <definedName function="false" hidden="true" name="ㅇ류뮤" vbProcedure="false">{#N/A,#N/A,FALSE,"KMC최종회의(7월) 자료"}</definedName>
    <definedName function="false" hidden="true" name="ㅇ륭" vbProcedure="false">{#N/A,#N/A,FALSE,"단축1";#N/A,#N/A,FALSE,"단축2";#N/A,#N/A,FALSE,"단축3";#N/A,#N/A,FALSE,"장축";#N/A,#N/A,FALSE,"4WD"}</definedName>
    <definedName function="false" hidden="true" name="ㅇ륭ㅎㄴ모" vbProcedure="false">{#N/A,#N/A,FALSE,"KMC최종회의(7월) 자료"}</definedName>
    <definedName function="false" hidden="true" name="ㅈ0" vbProcedure="false">{"'7-2지역별'!$A$1:$R$44"}</definedName>
    <definedName function="false" hidden="true" name="ㅈ1" vbProcedure="false">{"'7-2지역별'!$A$1:$R$44"}</definedName>
    <definedName function="false" hidden="true" name="ㅈ2" vbProcedure="false">{"'7-2지역별'!$A$1:$R$44"}</definedName>
    <definedName function="false" hidden="true" name="ㅈ234" vbProcedure="false">{"'7-2지역별'!$A$1:$R$44"}</definedName>
    <definedName function="false" hidden="true" name="ㅈ3" vbProcedure="false">{"'7-2지역별'!$A$1:$R$44"}</definedName>
    <definedName function="false" hidden="true" name="ㅈ3234" vbProcedure="false">{"'7-2지역별'!$A$1:$R$44"}</definedName>
    <definedName function="false" hidden="true" name="ㅈ33" vbProcedure="false">{"'7-2지역별'!$A$1:$R$44"}</definedName>
    <definedName function="false" hidden="true" name="ㅈ3333334" vbProcedure="false">{"'7-2지역별'!$A$1:$R$44"}</definedName>
    <definedName function="false" hidden="true" name="ㅈ34" vbProcedure="false">{"'7-2지역별'!$A$1:$R$44"}</definedName>
    <definedName function="false" hidden="true" name="ㅈ342" vbProcedure="false">{"'7-2지역별'!$A$1:$R$44"}</definedName>
    <definedName function="false" hidden="true" name="ㅈ4" vbProcedure="false">{"'7-2지역별'!$A$1:$R$44"}</definedName>
    <definedName function="false" hidden="true" name="ㅈ435" vbProcedure="false">{"'7-2지역별'!$A$1:$R$44"}</definedName>
    <definedName function="false" hidden="true" name="ㅈ45" vbProcedure="false">{"'7-2지역별'!$A$1:$R$44"}</definedName>
    <definedName function="false" hidden="true" name="ㅈ54" vbProcedure="false">{"'7-2지역별'!$A$1:$R$44"}</definedName>
    <definedName function="false" hidden="true" name="ㅈㄴ56" vbProcedure="false">{"'7-2지역별'!$A$1:$R$44"}</definedName>
    <definedName function="false" hidden="true" name="ㅈㄴㅇㄹㅊㅁ" vbProcedure="false">{#N/A,#N/A,FALSE,"단축1";#N/A,#N/A,FALSE,"단축2";#N/A,#N/A,FALSE,"단축3";#N/A,#N/A,FALSE,"장축";#N/A,#N/A,FALSE,"4WD"}</definedName>
    <definedName function="false" hidden="true" name="ㅈㄷ" vbProcedure="false">{#N/A,#N/A,FALSE,"KMC최종회의(7월) 자료"}</definedName>
    <definedName function="false" hidden="true" name="ㅈㄷㄳ" vbProcedure="false">{#N/A,#N/A,FALSE,"신규dep";#N/A,#N/A,FALSE,"신규dep-금형상각후";#N/A,#N/A,FALSE,"신규dep-연구비상각후";#N/A,#N/A,FALSE,"신규dep-기계,공구상각후"}</definedName>
    <definedName function="false" hidden="true" name="ㅈㄷㄴ" vbProcedure="false">{#N/A,#N/A,FALSE,"단축1";#N/A,#N/A,FALSE,"단축2";#N/A,#N/A,FALSE,"단축3";#N/A,#N/A,FALSE,"장축";#N/A,#N/A,FALSE,"4WD"}</definedName>
    <definedName function="false" hidden="true" name="ㅈㄷㄹㅈㄷㅎ" vbProcedure="false">{#N/A,#N/A,TRUE,"Y생산";#N/A,#N/A,TRUE,"Y판매";#N/A,#N/A,TRUE,"Y총물량";#N/A,#N/A,TRUE,"Y능력";#N/A,#N/A,TRUE,"YKD"}</definedName>
    <definedName function="false" hidden="true" name="ㅈㄷㅎㅇ륲" vbProcedure="false">{#N/A,#N/A,TRUE,"Y생산";#N/A,#N/A,TRUE,"Y판매";#N/A,#N/A,TRUE,"Y총물량";#N/A,#N/A,TRUE,"Y능력";#N/A,#N/A,TRUE,"YKD"}</definedName>
    <definedName function="false" hidden="true" name="ㅈㄹ" vbProcedure="false">{#N/A,#N/A,FALSE,"KMC최종회의(7월) 자료"}</definedName>
    <definedName function="false" hidden="true" name="ㅈㄹㅈㄹ" vbProcedure="false">{#N/A,#N/A,FALSE,"초도품";#N/A,#N/A,FALSE,"초도품 (2)";#N/A,#N/A,FALSE,"초도품 (3)";#N/A,#N/A,FALSE,"초도품 (4)";#N/A,#N/A,FALSE,"초도품 (5)";#N/A,#N/A,FALSE,"초도품 (6)"}</definedName>
    <definedName function="false" hidden="true" name="ㅈㅅㅈㅍㄴ" vbProcedure="false">{#N/A,#N/A,FALSE,"단축1";#N/A,#N/A,FALSE,"단축2";#N/A,#N/A,FALSE,"단축3";#N/A,#N/A,FALSE,"장축";#N/A,#N/A,FALSE,"4WD"}</definedName>
    <definedName function="false" hidden="true" name="ㅈㅈㅈ" vbProcedure="false">{#N/A,#N/A,FALSE,"신규dep";#N/A,#N/A,FALSE,"신규dep-금형상각후";#N/A,#N/A,FALSE,"신규dep-연구비상각후";#N/A,#N/A,FALSE,"신규dep-기계,공구상각후"}</definedName>
    <definedName function="false" hidden="true" name="ㅈㅊ" vbProcedure="false">{#N/A,#N/A,FALSE,"을지 (4)";#N/A,#N/A,FALSE,"을지 (5)";#N/A,#N/A,FALSE,"을지 (6)"}</definedName>
    <definedName function="false" hidden="true" name="ㅈㅊㅊㅊ" vbProcedure="false">{#N/A,#N/A,FALSE,"을지 (4)";#N/A,#N/A,FALSE,"을지 (5)";#N/A,#N/A,FALSE,"을지 (6)"}</definedName>
    <definedName function="false" hidden="true" name="ㅈㅍ슢ㄴ" vbProcedure="false">{#N/A,#N/A,FALSE,"´UA";#N/A,#N/A,FALSE,"´UA";#N/A,#N/A,FALSE,"´UA";#N/A,#N/A,FALSE,"Aa";#N/A,#N/A,FALSE,"4WD"}</definedName>
    <definedName function="false" hidden="true" name="ㅈㅎㅅ1" vbProcedure="false">{"'7-2지역별'!$A$1:$R$44"}</definedName>
    <definedName function="false" hidden="true" name="ㅈㅎㅎ" vbProcedure="false">{#N/A,#N/A,TRUE,"경전'96(1)";#N/A,#N/A,TRUE,"경전'96 (2)"}</definedName>
    <definedName function="false" hidden="true" name="ㅈ고모" vbProcedure="false">{#N/A,#N/A,FALSE,"단축1";#N/A,#N/A,FALSE,"단축2";#N/A,#N/A,FALSE,"단축3";#N/A,#N/A,FALSE,"장축";#N/A,#N/A,FALSE,"4WD"}</definedName>
    <definedName function="false" hidden="true" name="ㅈ구" vbProcedure="false">{#N/A,#N/A,FALSE,"단축1";#N/A,#N/A,FALSE,"단축2";#N/A,#N/A,FALSE,"단축3";#N/A,#N/A,FALSE,"장축";#N/A,#N/A,FALSE,"4WD"}</definedName>
    <definedName function="false" hidden="true" name="ㅊ" vbProcedure="false">{#N/A,#N/A,FALSE,"BS";#N/A,#N/A,FALSE,"PL";#N/A,#N/A,FALSE,"처분";#N/A,#N/A,FALSE,"현금";#N/A,#N/A,FALSE,"매출";#N/A,#N/A,FALSE,"원가";#N/A,#N/A,FALSE,"경영"}</definedName>
    <definedName function="false" hidden="true" name="ㅊ2" vbProcedure="false">#REF!</definedName>
    <definedName function="false" hidden="true" name="ㅊ3" vbProcedure="false">#REF!</definedName>
    <definedName function="false" hidden="true" name="ㅊ4" vbProcedure="false">#REF!</definedName>
    <definedName function="false" hidden="true" name="ㅊ5" vbProcedure="false">#REF!</definedName>
    <definedName function="false" hidden="true" name="ㅊ7" vbProcedure="false">#REF!</definedName>
    <definedName function="false" hidden="true" name="ㅊ9" vbProcedure="false">#REF!</definedName>
    <definedName function="false" hidden="true" name="ㅊㅊㅊ" vbProcedure="false">{#N/A,#N/A,FALSE,"표지";#N/A,#N/A,FALSE,"전제";#N/A,#N/A,FALSE,"손익-자 (2)";#N/A,#N/A,FALSE,"손익-자";#N/A,#N/A,FALSE,"손익-마 (2)";#N/A,#N/A,FALSE,"손익-마";#N/A,#N/A,FALSE,"총손최종"}</definedName>
    <definedName function="false" hidden="true" name="ㅊㅋㅊㅋㅊ" vbProcedure="false">{#N/A,#N/A,FALSE,"을지 (4)";#N/A,#N/A,FALSE,"을지 (5)";#N/A,#N/A,FALSE,"을지 (6)"}</definedName>
    <definedName function="false" hidden="true" name="ㅊㅌ" vbProcedure="false">{#N/A,#N/A,FALSE,"초도품";#N/A,#N/A,FALSE,"초도품 (2)";#N/A,#N/A,FALSE,"초도품 (3)";#N/A,#N/A,FALSE,"초도품 (4)";#N/A,#N/A,FALSE,"초도품 (5)";#N/A,#N/A,FALSE,"초도품 (6)"}</definedName>
    <definedName function="false" hidden="true" name="ㅋ" vbProcedure="false">{#N/A,#N/A,FALSE,"UNIT";#N/A,#N/A,FALSE,"UNIT";#N/A,#N/A,FALSE,"계정"}</definedName>
    <definedName function="false" hidden="true" name="ㅋ1" vbProcedure="false">{"'7-2지역별'!$A$1:$R$44"}</definedName>
    <definedName function="false" hidden="true" name="ㅋ11" vbProcedure="false">{"'7-2지역별'!$A$1:$R$44"}</definedName>
    <definedName function="false" hidden="true" name="ㅋ12" vbProcedure="false">{"'7-2지역별'!$A$1:$R$44"}</definedName>
    <definedName function="false" hidden="true" name="ㅋ13" vbProcedure="false">{"'7-2지역별'!$A$1:$R$44"}</definedName>
    <definedName function="false" hidden="true" name="ㅋ2" vbProcedure="false">{"'7-2지역별'!$A$1:$R$44"}</definedName>
    <definedName function="false" hidden="true" name="ㅋ25" vbProcedure="false">{"'7-2지역별'!$A$1:$R$44"}</definedName>
    <definedName function="false" hidden="true" name="ㅋ3" vbProcedure="false">{"'7-2지역별'!$A$1:$R$44"}</definedName>
    <definedName function="false" hidden="true" name="ㅋ4" vbProcedure="false">{"'7-2지역별'!$A$1:$R$44"}</definedName>
    <definedName function="false" hidden="true" name="ㅋ5" vbProcedure="false">{"'7-2지역별'!$A$1:$R$44"}</definedName>
    <definedName function="false" hidden="true" name="ㅋ6" vbProcedure="false">{"'7-2지역별'!$A$1:$R$44"}</definedName>
    <definedName function="false" hidden="true" name="ㅋ7" vbProcedure="false">{"'7-2지역별'!$A$1:$R$44"}</definedName>
    <definedName function="false" hidden="true" name="ㅋ8" vbProcedure="false">{"'7-2지역별'!$A$1:$R$44"}</definedName>
    <definedName function="false" hidden="true" name="ㅋ9" vbProcedure="false">{"'7-2지역별'!$A$1:$R$44"}</definedName>
    <definedName function="false" hidden="true" name="ㅋㄷㅎㄷㅎㅁ" vbProcedure="false">{#N/A,#N/A,TRUE,"경전'96(1)";#N/A,#N/A,TRUE,"경전'96 (2)"}</definedName>
    <definedName function="false" hidden="true" name="ㅋㅇㅊ" vbProcedure="false">{#N/A,#N/A,FALSE,"초도품";#N/A,#N/A,FALSE,"초도품 (2)";#N/A,#N/A,FALSE,"초도품 (3)";#N/A,#N/A,FALSE,"초도품 (4)";#N/A,#N/A,FALSE,"초도품 (5)";#N/A,#N/A,FALSE,"초도품 (6)"}</definedName>
    <definedName function="false" hidden="true" name="ㅋㅇㅍ" vbProcedure="false">{#N/A,#N/A,FALSE,"단축1";#N/A,#N/A,FALSE,"단축2";#N/A,#N/A,FALSE,"단축3";#N/A,#N/A,FALSE,"장축";#N/A,#N/A,FALSE,"4WD"}</definedName>
    <definedName function="false" hidden="true" name="ㅋㅇㅎㅇㅎ" vbProcedure="false">{#N/A,#N/A,TRUE,"경전'96(1)";#N/A,#N/A,TRUE,"경전'96 (2)"}</definedName>
    <definedName function="false" hidden="true" name="ㅋㅇ로" vbProcedure="false">{#N/A,#N/A,TRUE,"경전'96(1)";#N/A,#N/A,TRUE,"경전'96 (2)"}</definedName>
    <definedName function="false" hidden="true" name="ㅋㅊㅊ" vbProcedure="false">{#N/A,#N/A,FALSE,"초도품";#N/A,#N/A,FALSE,"초도품 (2)";#N/A,#N/A,FALSE,"초도품 (3)";#N/A,#N/A,FALSE,"초도품 (4)";#N/A,#N/A,FALSE,"초도품 (5)";#N/A,#N/A,FALSE,"초도품 (6)"}</definedName>
    <definedName function="false" hidden="true" name="ㅋㅊㅋㅌㅊㅊ" vbProcedure="false">{#N/A,#N/A,FALSE,"초도품";#N/A,#N/A,FALSE,"초도품 (2)";#N/A,#N/A,FALSE,"초도품 (3)";#N/A,#N/A,FALSE,"초도품 (4)";#N/A,#N/A,FALSE,"초도품 (5)";#N/A,#N/A,FALSE,"초도품 (6)"}</definedName>
    <definedName function="false" hidden="true" name="ㅋㅊㅌㅊ" vbProcedure="false">{#N/A,#N/A,FALSE,"초도품";#N/A,#N/A,FALSE,"초도품 (2)";#N/A,#N/A,FALSE,"초도품 (3)";#N/A,#N/A,FALSE,"초도품 (4)";#N/A,#N/A,FALSE,"초도품 (5)";#N/A,#N/A,FALSE,"초도품 (6)"}</definedName>
    <definedName function="false" hidden="true" name="ㅋㅋ" vbProcedure="false">{#N/A,#N/A,FALSE,"KMC최종회의(7월) 자료"}</definedName>
    <definedName function="false" hidden="true" name="ㅋㅋㅋㅋ" vbProcedure="false">#REF!</definedName>
    <definedName function="false" hidden="true" name="ㅋㅋㅋㅋㅋ" vbProcedure="false">{#N/A,#N/A,FALSE,"단축1";#N/A,#N/A,FALSE,"단축2";#N/A,#N/A,FALSE,"단축3";#N/A,#N/A,FALSE,"장축";#N/A,#N/A,FALSE,"4WD"}</definedName>
    <definedName function="false" hidden="true" name="ㅋㅋㅋㅋㅋㅋㅋㅋㅋ" vbProcedure="false">{#N/A,#N/A,FALSE,"단축1";#N/A,#N/A,FALSE,"단축2";#N/A,#N/A,FALSE,"단축3";#N/A,#N/A,FALSE,"장축";#N/A,#N/A,FALSE,"4WD"}</definedName>
    <definedName function="false" hidden="true" name="ㅋㅌㅊㅁㄴㅊㅌ" vbProcedure="false">{"'7-2지역별'!$A$1:$R$44"}</definedName>
    <definedName function="false" hidden="true" name="ㅋㅌㅌ" vbProcedure="false">#REF!</definedName>
    <definedName function="false" hidden="true" name="ㅋ돔ㄷ롬ㄷ" vbProcedure="false">{#N/A,#N/A,TRUE,"경전'96(1)";#N/A,#N/A,TRUE,"경전'96 (2)"}</definedName>
    <definedName function="false" hidden="true" name="ㅌ" vbProcedure="false">{#N/A,#N/A,FALSE,"UNIT";#N/A,#N/A,FALSE,"UNIT";#N/A,#N/A,FALSE,"계정"}</definedName>
    <definedName function="false" hidden="true" name="ㅌ1" vbProcedure="false">#REF!</definedName>
    <definedName function="false" hidden="true" name="ㅌ2" vbProcedure="false">#REF!</definedName>
    <definedName function="false" hidden="true" name="ㅌ23" vbProcedure="false">#REF!</definedName>
    <definedName function="false" hidden="true" name="ㅌ3" vbProcedure="false">#REF!</definedName>
    <definedName function="false" hidden="true" name="ㅌ4" vbProcedure="false">{"'7-2지역별'!$A$1:$R$44"}</definedName>
    <definedName function="false" hidden="true" name="ㅌ5" vbProcedure="false">#REF!</definedName>
    <definedName function="false" hidden="true" name="ㅌ6" vbProcedure="false">{"'7-2지역별'!$A$1:$R$44"}</definedName>
    <definedName function="false" hidden="true" name="ㅌ678" vbProcedure="false">#REF!</definedName>
    <definedName function="false" hidden="true" name="ㅌ764" vbProcedure="false">{"'7-2지역별'!$A$1:$R$44"}</definedName>
    <definedName function="false" hidden="true" name="ㅌ8" vbProcedure="false">#REF!</definedName>
    <definedName function="false" hidden="true" name="ㅌㄴㅇ" vbProcedure="false">{#N/A,#N/A,FALSE,"단축1";#N/A,#N/A,FALSE,"단축2";#N/A,#N/A,FALSE,"단축3";#N/A,#N/A,FALSE,"장축";#N/A,#N/A,FALSE,"4WD"}</definedName>
    <definedName function="false" hidden="true" name="ㅌㅊ" vbProcedure="false">{#N/A,#N/A,FALSE,"단축1";#N/A,#N/A,FALSE,"단축2";#N/A,#N/A,FALSE,"단축3";#N/A,#N/A,FALSE,"장축";#N/A,#N/A,FALSE,"4WD"}</definedName>
    <definedName function="false" hidden="true" name="ㅌㅌ" vbProcedure="false">#REF!</definedName>
    <definedName function="false" hidden="true" name="ㅌㅌㅌ" vbProcedure="false">{#N/A,#N/A,FALSE,"BS";#N/A,#N/A,FALSE,"PL";#N/A,#N/A,FALSE,"처분";#N/A,#N/A,FALSE,"현금";#N/A,#N/A,FALSE,"매출";#N/A,#N/A,FALSE,"원가";#N/A,#N/A,FALSE,"경영"}</definedName>
    <definedName function="false" hidden="true" name="ㅍ" vbProcedure="false">{#N/A,#N/A,FALSE,"UNIT";#N/A,#N/A,FALSE,"UNIT";#N/A,#N/A,FALSE,"계정"}</definedName>
    <definedName function="false" hidden="true" name="ㅍㄹㄷㅁㅁ" vbProcedure="false">#REF!</definedName>
    <definedName function="false" hidden="true" name="ㅍㅇㄿㅇㄱ" vbProcedure="false">{#N/A,#N/A,FALSE,"을지 (4)";#N/A,#N/A,FALSE,"을지 (5)";#N/A,#N/A,FALSE,"을지 (6)"}</definedName>
    <definedName function="false" hidden="true" name="ㅍㅇ륭" vbProcedure="false">{#N/A,#N/A,FALSE,"KMC최종회의(7월) 자료"}</definedName>
    <definedName function="false" hidden="true" name="ㅍㅍㄷㅅ호" vbProcedure="false">{#N/A,#N/A,FALSE,"KMC최종회의(7월) 자료"}</definedName>
    <definedName function="false" hidden="true" name="ㅍㅍㅍㅍ" vbProcedure="false">{#N/A,#N/A,FALSE,"UNIT";#N/A,#N/A,FALSE,"UNIT";#N/A,#N/A,FALSE,"계정"}</definedName>
    <definedName function="false" hidden="true" name="ㅍㅍㅍㅍㅍㅍ" vbProcedure="false">#REF!</definedName>
    <definedName function="false" hidden="true" name="ㅎㄴㅀㅇ륭호" vbProcedure="false">{#N/A,#N/A,FALSE,"KMC최종회의(7월) 자료"}</definedName>
    <definedName function="false" hidden="true" name="ㅎㄹ소" vbProcedure="false">{#N/A,#N/A,FALSE,"신규dep";#N/A,#N/A,FALSE,"신규dep-금형상각후";#N/A,#N/A,FALSE,"신규dep-연구비상각후";#N/A,#N/A,FALSE,"신규dep-기계,공구상각후"}</definedName>
    <definedName function="false" hidden="true" name="ㅎㄹ호ㅗㅓ쇼" vbProcedure="false">{#N/A,#N/A,FALSE,"KMC최종회의(7월) 자료"}</definedName>
    <definedName function="false" hidden="true" name="ㅎㄽ" vbProcedure="false">{#N/A,#N/A,FALSE,"UNIT";#N/A,#N/A,FALSE,"UNIT";#N/A,#N/A,FALSE,"계정"}</definedName>
    <definedName function="false" hidden="true" name="ㅎㅇㄴㄻㅇㄴㄹ" vbProcedure="false">{"'수정손익계산서'!$AT$97:$AY$174"}</definedName>
    <definedName function="false" hidden="true" name="ㅎㅇㄹㅇㄹ호" vbProcedure="false">{#N/A,#N/A,FALSE,"KMC최종회의(7월) 자료"}</definedName>
    <definedName function="false" hidden="true" name="ㅎㅇㅇ" vbProcedure="false">{#N/A,#N/A,FALSE,"KMC최종회의(7월) 자료"}</definedName>
    <definedName function="false" hidden="true" name="ㅎㅎ2" vbProcedure="false">{#N/A,#N/A,TRUE,"Summary";#N/A,#N/A,TRUE,"IS";#N/A,#N/A,TRUE,"Adj";#N/A,#N/A,TRUE,"BS";#N/A,#N/A,TRUE,"CF";#N/A,#N/A,TRUE,"Debt";#N/A,#N/A,TRUE,"IRR"}</definedName>
    <definedName function="false" hidden="true" name="ㅎㅎㅎㅎ" vbProcedure="false">{#N/A,#N/A,FALSE,"단축1";#N/A,#N/A,FALSE,"단축2";#N/A,#N/A,FALSE,"단축3";#N/A,#N/A,FALSE,"장축";#N/A,#N/A,FALSE,"4WD"}</definedName>
    <definedName function="false" hidden="true" name="ㅎ룰후ㅎㅎ" vbProcedure="false">{#N/A,#N/A,FALSE,"단축1";#N/A,#N/A,FALSE,"단축2";#N/A,#N/A,FALSE,"단축3";#N/A,#N/A,FALSE,"장축";#N/A,#N/A,FALSE,"4WD"}</definedName>
    <definedName function="false" hidden="true" name="ㅎ쇼소ㅛ" vbProcedure="false">{#N/A,#N/A,FALSE,"KMC최종회의(7월) 자료"}</definedName>
    <definedName function="false" hidden="true" name="ㅎ유ㅠㅗㅗ" vbProcedure="false">{#N/A,#N/A,FALSE,"KMC최종회의(7월) 자료"}</definedName>
    <definedName function="false" hidden="true" name="ㅎ하" vbProcedure="false">{#N/A,#N/A,TRUE,"Y생산";#N/A,#N/A,TRUE,"Y판매";#N/A,#N/A,TRUE,"Y총물량";#N/A,#N/A,TRUE,"Y능력";#N/A,#N/A,TRUE,"YKD"}</definedName>
    <definedName function="false" hidden="true" name="ㅎ호ㅓㅓㅗ" vbProcedure="false">{#N/A,#N/A,FALSE,"단축1";#N/A,#N/A,FALSE,"단축2";#N/A,#N/A,FALSE,"단축3";#N/A,#N/A,FALSE,"장축";#N/A,#N/A,FALSE,"4WD"}</definedName>
    <definedName function="false" hidden="true" name="ㅎ호ㅗㅎ" vbProcedure="false">{#N/A,#N/A,FALSE,"단축1";#N/A,#N/A,FALSE,"단축2";#N/A,#N/A,FALSE,"단축3";#N/A,#N/A,FALSE,"장축";#N/A,#N/A,FALSE,"4WD"}</definedName>
    <definedName function="false" hidden="true" name="ㅎ호ㅡ홏" vbProcedure="false">{#N/A,#N/A,FALSE,"KMC최종회의(7월) 자료"}</definedName>
    <definedName function="false" hidden="true" name="ㅏ" vbProcedure="false">{#N/A,#N/A,FALSE,"을지 (4)";#N/A,#N/A,FALSE,"을지 (5)";#N/A,#N/A,FALSE,"을지 (6)"}</definedName>
    <definedName function="false" hidden="true" name="ㅏㅏ앙니ㅏㅇ린" vbProcedure="false">{#N/A,#N/A,FALSE,"단축1";#N/A,#N/A,FALSE,"단축2";#N/A,#N/A,FALSE,"단축3";#N/A,#N/A,FALSE,"장축";#N/A,#N/A,FALSE,"4WD"}</definedName>
    <definedName function="false" hidden="true" name="ㅏㅏ앱재어낭ㄴ" vbProcedure="false">{#N/A,#N/A,FALSE,"단축1";#N/A,#N/A,FALSE,"단축2";#N/A,#N/A,FALSE,"단축3";#N/A,#N/A,FALSE,"장축";#N/A,#N/A,FALSE,"4WD"}</definedName>
    <definedName function="false" hidden="true" name="ㅏㅐㅏㅔㅐㅣ" vbProcedure="false">{#N/A,#N/A,FALSE,"UNIT";#N/A,#N/A,FALSE,"UNIT";#N/A,#N/A,FALSE,"계정"}</definedName>
    <definedName function="false" hidden="true" name="ㅏㅑㅏㅑㅏㅑ" vbProcedure="false">{#N/A,#N/A,TRUE,"목차";#N/A,#N/A,TRUE,"1.";#N/A,#N/A,TRUE,"2.";#N/A,#N/A,TRUE,"3.";#N/A,#N/A,TRUE,"4-1";#N/A,#N/A,TRUE,"-2";#N/A,#N/A,TRUE,"-3";#N/A,#N/A,TRUE,"-4";#N/A,#N/A,TRUE,"5-1";#N/A,#N/A,TRUE,"5-2";#N/A,#N/A,TRUE,"6-1";#N/A,#N/A,TRUE,"6-2";#N/A,#N/A,TRUE,"7-1";#N/A,#N/A,TRUE,"7-2";#N/A,#N/A,TRUE,"8.";#N/A,#N/A,TRUE,"9."}</definedName>
    <definedName function="false" hidden="true" name="ㅏㅑㅑㅐ" vbProcedure="false">{#N/A,#N/A,FALSE,"KMC최종회의(7월) 자료"}</definedName>
    <definedName function="false" hidden="true" name="ㅏㅓ" vbProcedure="false">{#N/A,#N/A,FALSE,"단축1";#N/A,#N/A,FALSE,"단축2";#N/A,#N/A,FALSE,"단축3";#N/A,#N/A,FALSE,"장축";#N/A,#N/A,FALSE,"4WD"}</definedName>
    <definedName function="false" hidden="true" name="ㅏㅓㅏㄹㅇㅎ" vbProcedure="false">{#N/A,#N/A,TRUE,"Y생산";#N/A,#N/A,TRUE,"Y판매";#N/A,#N/A,TRUE,"Y총물량";#N/A,#N/A,TRUE,"Y능력";#N/A,#N/A,TRUE,"YKD"}</definedName>
    <definedName function="false" hidden="true" name="ㅏㅓㅏㅓㅏ" vbProcedure="false">{#N/A,#N/A,FALSE,"단축1";#N/A,#N/A,FALSE,"단축2";#N/A,#N/A,FALSE,"단축3";#N/A,#N/A,FALSE,"장축";#N/A,#N/A,FALSE,"4WD"}</definedName>
    <definedName function="false" hidden="true" name="ㅏㅕㅕㅏ호" vbProcedure="false">{#N/A,#N/A,FALSE,"KMC최종회의(7월) 자료"}</definedName>
    <definedName function="false" hidden="true" name="ㅏㅣ" vbProcedure="false">{#N/A,#N/A,FALSE,"96 3월물량표";#N/A,#N/A,FALSE,"96 4월물량표";#N/A,#N/A,FALSE,"96 5월물량표"}</definedName>
    <definedName function="false" hidden="true" name="ㅏㅣㅣㅣ" vbProcedure="false">{#N/A,#N/A,FALSE,"단축1";#N/A,#N/A,FALSE,"단축2";#N/A,#N/A,FALSE,"단축3";#N/A,#N/A,FALSE,"장축";#N/A,#N/A,FALSE,"4WD"}</definedName>
    <definedName function="false" hidden="true" name="ㅏ라라" vbProcedure="false">{#N/A,#N/A,FALSE,"단축1";#N/A,#N/A,FALSE,"단축2";#N/A,#N/A,FALSE,"단축3";#N/A,#N/A,FALSE,"장축";#N/A,#N/A,FALSE,"4WD"}</definedName>
    <definedName function="false" hidden="true" name="ㅏ아ㅏㅇ" vbProcedure="false">{#N/A,#N/A,FALSE,"단축1";#N/A,#N/A,FALSE,"단축2";#N/A,#N/A,FALSE,"단축3";#N/A,#N/A,FALSE,"장축";#N/A,#N/A,FALSE,"4WD"}</definedName>
    <definedName function="false" hidden="true" name="ㅏ알어ㅏㅇ" vbProcedure="false">{#N/A,#N/A,FALSE,"단축1";#N/A,#N/A,FALSE,"단축2";#N/A,#N/A,FALSE,"단축3";#N/A,#N/A,FALSE,"장축";#N/A,#N/A,FALSE,"4WD"}</definedName>
    <definedName function="false" hidden="true" name="ㅐ9" vbProcedure="false">{#N/A,#N/A,TRUE,"경전'96(1)";#N/A,#N/A,TRUE,"경전'96 (2)"}</definedName>
    <definedName function="false" hidden="true" name="ㅐㅐ" vbProcedure="false">{#N/A,#N/A,FALSE,"단축1";#N/A,#N/A,FALSE,"단축2";#N/A,#N/A,FALSE,"단축3";#N/A,#N/A,FALSE,"장축";#N/A,#N/A,FALSE,"4WD"}</definedName>
    <definedName function="false" hidden="true" name="ㅐㅐㅐ" vbProcedure="false">{#N/A,#N/A,FALSE,"지침";#N/A,#N/A,FALSE,"환경분석";#N/A,#N/A,FALSE,"Sheet16"}</definedName>
    <definedName function="false" hidden="true" name="ㅐㅐㅐㅐ" vbProcedure="false">{#N/A,#N/A,FALSE,"단축1";#N/A,#N/A,FALSE,"단축2";#N/A,#N/A,FALSE,"단축3";#N/A,#N/A,FALSE,"장축";#N/A,#N/A,FALSE,"4WD"}</definedName>
    <definedName function="false" hidden="true" name="ㅑ" vbProcedure="false">{#N/A,#N/A,FALSE,"Aging Summary";#N/A,#N/A,FALSE,"Ratio Analysis";#N/A,#N/A,FALSE,"Test 120 Day Accts";#N/A,#N/A,FALSE,"Tickmarks"}</definedName>
    <definedName function="false" hidden="true" name="ㅑㅑ" vbProcedure="false">{#N/A,#N/A,FALSE,"단축1";#N/A,#N/A,FALSE,"단축2";#N/A,#N/A,FALSE,"단축3";#N/A,#N/A,FALSE,"장축";#N/A,#N/A,FALSE,"4WD"}</definedName>
    <definedName function="false" hidden="true" name="ㅑㅑㅑ" vbProcedure="false">{#N/A,#N/A,FALSE,"초도품";#N/A,#N/A,FALSE,"초도품 (2)";#N/A,#N/A,FALSE,"초도품 (3)";#N/A,#N/A,FALSE,"초도품 (4)";#N/A,#N/A,FALSE,"초도품 (5)";#N/A,#N/A,FALSE,"초도품 (6)"}</definedName>
    <definedName function="false" hidden="true" name="ㅑㅕㅑㅑㅕㅑ" vbProcedure="false">{#N/A,#N/A,FALSE,"KMC최종회의(7월) 자료"}</definedName>
    <definedName function="false" hidden="true" name="ㅑㅕ호ㅑㅐㅕ" vbProcedure="false">{#N/A,#N/A,FALSE,"단축1";#N/A,#N/A,FALSE,"단축2";#N/A,#N/A,FALSE,"단축3";#N/A,#N/A,FALSE,"장축";#N/A,#N/A,FALSE,"4WD"}</definedName>
    <definedName function="false" hidden="true" name="ㅑㅣㅐㅍ" vbProcedure="false">{#N/A,#N/A,FALSE,"단축1";#N/A,#N/A,FALSE,"단축2";#N/A,#N/A,FALSE,"단축3";#N/A,#N/A,FALSE,"장축";#N/A,#N/A,FALSE,"4WD"}</definedName>
    <definedName function="false" hidden="true" name="ㅓ" vbProcedure="false">{#N/A,#N/A,FALSE,"BS";#N/A,#N/A,FALSE,"PL";#N/A,#N/A,FALSE,"처분";#N/A,#N/A,FALSE,"현금";#N/A,#N/A,FALSE,"매출";#N/A,#N/A,FALSE,"원가";#N/A,#N/A,FALSE,"경영"}</definedName>
    <definedName function="false" hidden="true" name="ㅓ195" vbProcedure="false">{#N/A,#N/A,FALSE,"HOT RU TEM";#N/A,#N/A,FALSE,"HOT RU TEM";#N/A,#N/A,FALSE,"HOT RU TEM"}</definedName>
    <definedName function="false" hidden="true" name="ㅓㄹ" vbProcedure="false">{#N/A,#N/A,TRUE,"일정"}</definedName>
    <definedName function="false" hidden="true" name="ㅓㅏㅏㅓ" vbProcedure="false">{#N/A,#N/A,FALSE,"을지 (4)";#N/A,#N/A,FALSE,"을지 (5)";#N/A,#N/A,FALSE,"을지 (6)"}</definedName>
    <definedName function="false" hidden="true" name="ㅓㅏㅗ" vbProcedure="false">{#N/A,#N/A,TRUE,"Y생산";#N/A,#N/A,TRUE,"Y판매";#N/A,#N/A,TRUE,"Y총물량";#N/A,#N/A,TRUE,"Y능력";#N/A,#N/A,TRUE,"YKD"}</definedName>
    <definedName function="false" hidden="true" name="ㅓㅏㅣㅑㅕ" vbProcedure="false">{"'7-2지역별'!$A$1:$R$44"}</definedName>
    <definedName function="false" hidden="true" name="ㅓㅏㅣㅕㅑㅔ" vbProcedure="false">{#N/A,#N/A,FALSE,"단축1";#N/A,#N/A,FALSE,"단축2";#N/A,#N/A,FALSE,"단축3";#N/A,#N/A,FALSE,"장축";#N/A,#N/A,FALSE,"4WD"}</definedName>
    <definedName function="false" hidden="true" name="ㅓㅏ리앙" vbProcedure="false">{#N/A,#N/A,FALSE,"UNIT";#N/A,#N/A,FALSE,"UNIT";#N/A,#N/A,FALSE,"계정"}</definedName>
    <definedName function="false" hidden="true" name="ㅓㅏ호ㅓ로ㅑㅗㅑㅐ햐" vbProcedure="false">{#N/A,#N/A,FALSE,"96 3월물량표";#N/A,#N/A,FALSE,"96 4월물량표";#N/A,#N/A,FALSE,"96 5월물량표"}</definedName>
    <definedName function="false" hidden="true" name="ㅓㅓㄹ" vbProcedure="false">{#N/A,#N/A,FALSE,"단축1";#N/A,#N/A,FALSE,"단축2";#N/A,#N/A,FALSE,"단축3";#N/A,#N/A,FALSE,"장축";#N/A,#N/A,FALSE,"4WD"}</definedName>
    <definedName function="false" hidden="true" name="ㅓㅓㅓㅇ" vbProcedure="false">{#N/A,#N/A,FALSE,"단축1";#N/A,#N/A,FALSE,"단축2";#N/A,#N/A,FALSE,"단축3";#N/A,#N/A,FALSE,"장축";#N/A,#N/A,FALSE,"4WD"}</definedName>
    <definedName function="false" hidden="true" name="ㅓㅕㄹ교ㅕㅓㅛㅏ" vbProcedure="false">{#N/A,#N/A,FALSE,"표지";#N/A,#N/A,FALSE,"을지1";#N/A,#N/A,FALSE,"일정1";#N/A,#N/A,FALSE,"일정2";#N/A,#N/A,FALSE,"11T-C";#N/A,#N/A,FALSE,"15T-D";#N/A,#N/A,FALSE,"판매현황";#N/A,#N/A,FALSE,"업무 FLOW"}</definedName>
    <definedName function="false" hidden="true" name="ㅓㅕㅛ6ㅕㅓㅛㅕㅓㅛ" vbProcedure="false">{#N/A,#N/A,FALSE,"KMC최종회의(7월) 자료"}</definedName>
    <definedName function="false" hidden="true" name="ㅓㅕㅛㅓㅛㅕㅓㅕㅛ" vbProcedure="false">{#N/A,#N/A,FALSE,"KMC최종회의(7월) 자료"}</definedName>
    <definedName function="false" hidden="true" name="ㅓㅗㅎ"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ㅓㅗㅓㅏㅏㅏ" vbProcedure="false">{#N/A,#N/A,FALSE,"단축1";#N/A,#N/A,FALSE,"단축2";#N/A,#N/A,FALSE,"단축3";#N/A,#N/A,FALSE,"장축";#N/A,#N/A,FALSE,"4WD"}</definedName>
    <definedName function="false" hidden="true" name="ㅓㅗㅓㅗㅓㅗㅓ" vbProcedure="false">{#N/A,#N/A,FALSE,"단축1";#N/A,#N/A,FALSE,"단축2";#N/A,#N/A,FALSE,"단축3";#N/A,#N/A,FALSE,"장축";#N/A,#N/A,FALSE,"4WD"}</definedName>
    <definedName function="false" hidden="true" name="ㅓㅛ6ㅓㅕㅓ6ㅕ7ㅓ" vbProcedure="false">{#N/A,#N/A,FALSE,"KMC최종회의(7월) 자료"}</definedName>
    <definedName function="false" hidden="true" name="ㅓㅛㅕ6ㅓㅓ" vbProcedure="false">{#N/A,#N/A,FALSE,"KMC최종회의(7월) 자료"}</definedName>
    <definedName function="false" hidden="true" name="ㅓㅛㅡㅛㅓㅡㅛㅡㅓㅛㅓㅡ" vbProcedure="false">{#N/A,#N/A,FALSE,"KMC최종회의(7월) 자료"}</definedName>
    <definedName function="false" hidden="true" name="ㅓㅡㅓㅗ" vbProcedure="false">{#N/A,#N/A,FALSE,"KMC최종회의(7월) 자료"}</definedName>
    <definedName function="false" hidden="true" name="ㅓ호ㅓㅓㅡㅓㅡ" vbProcedure="false">{#N/A,#N/A,FALSE,"KMC최종회의(7월) 자료"}</definedName>
    <definedName function="false" hidden="true" name="ㅔㅔㅔㅔ" vbProcedure="false">{#N/A,#N/A,FALSE,"신규dep";#N/A,#N/A,FALSE,"신규dep-금형상각후";#N/A,#N/A,FALSE,"신규dep-연구비상각후";#N/A,#N/A,FALSE,"신규dep-기계,공구상각후"}</definedName>
    <definedName function="false" hidden="true" name="ㅕ" vbProcedure="false">{#N/A,#N/A,FALSE,"BS";#N/A,#N/A,FALSE,"PL";#N/A,#N/A,FALSE,"처분";#N/A,#N/A,FALSE,"현금";#N/A,#N/A,FALSE,"매출";#N/A,#N/A,FALSE,"원가";#N/A,#N/A,FALSE,"경영"}</definedName>
    <definedName function="false" hidden="true" name="ㅕ6ㅓㅛㅓㅕㅛ" vbProcedure="false">{#N/A,#N/A,FALSE,"KMC최종회의(7월) 자료"}</definedName>
    <definedName function="false" hidden="true" name="ㅕㅏㅓㅕㅛㅏ7ㅓ" vbProcedure="false">{#N/A,#N/A,FALSE,"KMC최종회의(7월) 자료"}</definedName>
    <definedName function="false" hidden="true" name="ㅕㅓㅛㅕㅛㅓㅕㅛㅓㅏㅕ" vbProcedure="false">{#N/A,#N/A,FALSE,"KMC최종회의(7월) 자료"}</definedName>
    <definedName function="false" hidden="true" name="ㅕㅕㅑㅑ" vbProcedure="false">{#N/A,#N/A,FALSE,"KMC최종회의(7월) 자료"}</definedName>
    <definedName function="false" hidden="true" name="ㅕㅕㅕ" vbProcedure="false">{#N/A,#N/A,FALSE,"을지 (4)";#N/A,#N/A,FALSE,"을지 (5)";#N/A,#N/A,FALSE,"을지 (6)"}</definedName>
    <definedName function="false" hidden="true" name="ㅕㅛㅓㅕㅛㅓ" vbProcedure="false">{#N/A,#N/A,FALSE,"KMC최종회의(7월) 자료"}</definedName>
    <definedName function="false" hidden="true" name="ㅕㅣㅎ" vbProcedure="false">{#N/A,#N/A,FALSE,"단축1";#N/A,#N/A,FALSE,"단축2";#N/A,#N/A,FALSE,"단축3";#N/A,#N/A,FALSE,"장축";#N/A,#N/A,FALSE,"4WD"}</definedName>
    <definedName function="false" hidden="true" name="ㅗ" vbProcedure="false">{#N/A,#N/A,FALSE,"표지";#N/A,#N/A,FALSE,"전제";#N/A,#N/A,FALSE,"대당";#N/A,#N/A,FALSE,"가공비";#N/A,#N/A,FALSE,"재료비";#N/A,#N/A,FALSE,"손익"}</definedName>
    <definedName function="false" hidden="true" name="ㅗ5ㅛ5ㅗ" vbProcedure="false">{#N/A,#N/A,FALSE,"KMC최종회의(7월) 자료"}</definedName>
    <definedName function="false" hidden="true" name="ㅗ6ㅛ6ㅗㅛㅗㅗ" vbProcedure="false">{#N/A,#N/A,FALSE,"KMC최종회의(7월) 자료"}</definedName>
    <definedName function="false" hidden="true" name="ㅗㅁㅈ몸조" vbProcedure="false">{#N/A,#N/A,FALSE,"단축1";#N/A,#N/A,FALSE,"단축2";#N/A,#N/A,FALSE,"단축3";#N/A,#N/A,FALSE,"장축";#N/A,#N/A,FALSE,"4WD"}</definedName>
    <definedName function="false" hidden="true" name="ㅗㅅ교ㅗ교ㅜㅜ" vbProcedure="false">{#N/A,#N/A,FALSE,"KMC최종회의(7월) 자료"}</definedName>
    <definedName function="false" hidden="true" name="ㅗㅓㅏ" vbProcedure="false">#REF!</definedName>
    <definedName function="false" hidden="true" name="ㅗㅓㅏㅣ" vbProcedure="false">{#N/A,#N/A,FALSE,"단축1";#N/A,#N/A,FALSE,"단축2";#N/A,#N/A,FALSE,"단축3";#N/A,#N/A,FALSE,"장축";#N/A,#N/A,FALSE,"4WD"}</definedName>
    <definedName function="false" hidden="true" name="ㅗㅓㅏㅣㅏ" vbProcedure="false">{"'7-2지역별'!$A$1:$R$44"}</definedName>
    <definedName function="false" hidden="true" name="ㅗㅓㅓ" vbProcedure="false">{#N/A,#N/A,FALSE,"단축1";#N/A,#N/A,FALSE,"단축2";#N/A,#N/A,FALSE,"단축3";#N/A,#N/A,FALSE,"장축";#N/A,#N/A,FALSE,"4WD"}</definedName>
    <definedName function="false" hidden="true" name="ㅗㅓㅗ" vbProcedure="false">{#N/A,#N/A,FALSE,"단축1";#N/A,#N/A,FALSE,"단축2";#N/A,#N/A,FALSE,"단축3";#N/A,#N/A,FALSE,"장축";#N/A,#N/A,FALSE,"4WD"}</definedName>
    <definedName function="false" hidden="true" name="ㅗㅓㅠㅗ" vbProcedure="false">{#N/A,#N/A,FALSE,"KMC최종회의(7월) 자료"}</definedName>
    <definedName function="false" hidden="true" name="ㅗㅓ퐆처" vbProcedure="false">{#N/A,#N/A,FALSE,"KMC최종회의(7월) 자료"}</definedName>
    <definedName function="false" hidden="true" name="ㅗㅗ5ㅗㅛㅅㄱ" vbProcedure="false">{#N/A,#N/A,FALSE,"KMC최종회의(7월) 자료"}</definedName>
    <definedName function="false" hidden="true" name="ㅗㅗㅗㅋㄶ" vbProcedure="false">{#N/A,#N/A,TRUE,"경전'96(1)";#N/A,#N/A,TRUE,"경전'96 (2)"}</definedName>
    <definedName function="false" hidden="true" name="ㅗㅛㅕㅓㅕㅓㅏㅕㅓ" vbProcedure="false">{#N/A,#N/A,FALSE,"KMC최종회의(7월) 자료"}</definedName>
    <definedName function="false" hidden="true" name="ㅗㅛㅛㅗ" vbProcedure="false">{#N/A,#N/A,FALSE,"KMC최종회의(7월) 자료"}</definedName>
    <definedName function="false" hidden="true" name="ㅗㅛㅛㅛ숏" vbProcedure="false">{#N/A,#N/A,FALSE,"KMC최종회의(7월) 자료"}</definedName>
    <definedName function="false" hidden="true" name="ㅗㅜㅜㅎㅎㅇ" vbProcedure="false">{#N/A,#N/A,FALSE,"KMC최종회의(7월) 자료"}</definedName>
    <definedName function="false" hidden="true" name="ㅗㅠㄴㄿ" vbProcedure="false">{#N/A,#N/A,FALSE,"KMC최종회의(7월) 자료"}</definedName>
    <definedName function="false" hidden="true" name="ㅗㅡ흐ㅠㅜㅠㅡㅜ" vbProcedure="false">{#N/A,#N/A,FALSE,"KMC최종회의(7월) 자료"}</definedName>
    <definedName function="false" hidden="true" name="ㅗ돟ㄷ" vbProcedure="false">{#N/A,#N/A,FALSE,"단축1";#N/A,#N/A,FALSE,"단축2";#N/A,#N/A,FALSE,"단축3";#N/A,#N/A,FALSE,"장축";#N/A,#N/A,FALSE,"4WD"}</definedName>
    <definedName function="false" hidden="true" name="ㅗ소5ㅛㅗㅛ5" vbProcedure="false">{#N/A,#N/A,FALSE,"KMC최종회의(7월) 자료"}</definedName>
    <definedName function="false" hidden="true" name="ㅗ허" vbProcedure="false">{#N/A,#N/A,FALSE,"단축1";#N/A,#N/A,FALSE,"단축2";#N/A,#N/A,FALSE,"단축3";#N/A,#N/A,FALSE,"장축";#N/A,#N/A,FALSE,"4WD"}</definedName>
    <definedName function="false" hidden="true" name="ㅗ흐ㅡㅊ" vbProcedure="false">{#N/A,#N/A,FALSE,"KMC최종회의(7월) 자료"}</definedName>
    <definedName function="false" hidden="true" name="ㅛ" vbProcedure="false">{#N/A,#N/A,FALSE,"BS";#N/A,#N/A,FALSE,"PL";#N/A,#N/A,FALSE,"처분";#N/A,#N/A,FALSE,"현금";#N/A,#N/A,FALSE,"매출";#N/A,#N/A,FALSE,"원가";#N/A,#N/A,FALSE,"경영"}</definedName>
    <definedName function="false" hidden="true" name="ㅛㄽ"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ㅛㅇㅈㅂ789ㅐ9ㅐㅇ" vbProcedure="false">{#N/A,#N/A,FALSE,"단축1";#N/A,#N/A,FALSE,"단축2";#N/A,#N/A,FALSE,"단축3";#N/A,#N/A,FALSE,"장축";#N/A,#N/A,FALSE,"4WD"}</definedName>
    <definedName function="false" hidden="true" name="ㅛㅕㅏ" vbProcedure="false">{#N/A,#N/A,TRUE,"Y생산";#N/A,#N/A,TRUE,"Y판매";#N/A,#N/A,TRUE,"Y총물량";#N/A,#N/A,TRUE,"Y능력";#N/A,#N/A,TRUE,"YKD"}</definedName>
    <definedName function="false" hidden="true" name="ㅛㅕㅓㅏㅛ" vbProcedure="false">{#N/A,#N/A,FALSE,"KMC최종회의(7월) 자료"}</definedName>
    <definedName function="false" hidden="true" name="ㅛㅕㅓㅡㅛㅕㅏㅓㅛㅕㅏㅡㅡ" vbProcedure="false">{#N/A,#N/A,FALSE,"KMC최종회의(7월) 자료"}</definedName>
    <definedName function="false" hidden="true" name="ㅛㅗ" vbProcedure="false">{#N/A,#N/A,FALSE,"KMC최종회의(7월) 자료"}</definedName>
    <definedName function="false" hidden="true" name="ㅛㅗㅎㄴㄱ" vbProcedure="false">{#N/A,#N/A,FALSE,"단축1";#N/A,#N/A,FALSE,"단축2";#N/A,#N/A,FALSE,"단축3";#N/A,#N/A,FALSE,"장축";#N/A,#N/A,FALSE,"4WD"}</definedName>
    <definedName function="false" hidden="true" name="ㅛㅗㅓ" vbProcedure="false">{#N/A,#N/A,FALSE,"KMC최종회의(7월) 자료"}</definedName>
    <definedName function="false" hidden="true" name="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ㅛㅛㅕㅗㅓ" vbProcedure="false">{#N/A,#N/A,FALSE,"단축1";#N/A,#N/A,FALSE,"단축2";#N/A,#N/A,FALSE,"단축3";#N/A,#N/A,FALSE,"장축";#N/A,#N/A,FALSE,"4WD"}</definedName>
    <definedName function="false" hidden="true" name="ㅛㅛㅛ" vbProcedure="false">{#N/A,#N/A,FALSE,"초도품";#N/A,#N/A,FALSE,"초도품 (2)";#N/A,#N/A,FALSE,"초도품 (3)";#N/A,#N/A,FALSE,"초도품 (4)";#N/A,#N/A,FALSE,"초도품 (5)";#N/A,#N/A,FALSE,"초도품 (6)"}</definedName>
    <definedName function="false" hidden="true" name="ㅛㅛㅛㅛ" vbProcedure="false">{#N/A,#N/A,FALSE,"초도품";#N/A,#N/A,FALSE,"초도품 (2)";#N/A,#N/A,FALSE,"초도품 (3)";#N/A,#N/A,FALSE,"초도품 (4)";#N/A,#N/A,FALSE,"초도품 (5)";#N/A,#N/A,FALSE,"초도품 (6)"}</definedName>
    <definedName function="false" hidden="true" name="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ㅛㅛㅛ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ㅛㅛㅛㅛㅛㅛㅛㅛ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ㅛㅛㅜㅜ" vbProcedure="false">{#N/A,#N/A,FALSE,"KMC최종회의(7월) 자료"}</definedName>
    <definedName function="false" hidden="true" name="ㅛㅜㅛㅠㅜㅠㅜㅠ" vbProcedure="false">{#N/A,#N/A,FALSE,"KMC최종회의(7월) 자료"}</definedName>
    <definedName function="false" hidden="true" name="ㅛ롱호" vbProcedure="false">{#N/A,#N/A,FALSE,"단축1";#N/A,#N/A,FALSE,"단축2";#N/A,#N/A,FALSE,"단축3";#N/A,#N/A,FALSE,"장축";#N/A,#N/A,FALSE,"4WD"}</definedName>
    <definedName function="false" hidden="true" name="ㅜㅋㄱ" vbProcedure="false">{#N/A,#N/A,TRUE,"경전'96(1)";#N/A,#N/A,TRUE,"경전'96 (2)"}</definedName>
    <definedName function="false" hidden="true" name="ㅜㅎ로ㅓ" vbProcedure="false">{#N/A,#N/A,FALSE,"단축1";#N/A,#N/A,FALSE,"단축2";#N/A,#N/A,FALSE,"단축3";#N/A,#N/A,FALSE,"장축";#N/A,#N/A,FALSE,"4WD"}</definedName>
    <definedName function="false" hidden="true" name="ㅜㅗ추ㅡㅡ" vbProcedure="false">{#N/A,#N/A,FALSE,"KMC최종회의(7월) 자료"}</definedName>
    <definedName function="false" hidden="true" name="ㅜㅛㅛㅜㅛㅛ" vbProcedure="false">{#N/A,#N/A,FALSE,"KMC최종회의(7월) 자료"}</definedName>
    <definedName function="false" hidden="true" name="ㅜㅜ" vbProcedure="false">{#N/A,#N/A,TRUE,"Y생산";#N/A,#N/A,TRUE,"Y판매";#N/A,#N/A,TRUE,"Y총물량";#N/A,#N/A,TRUE,"Y능력";#N/A,#N/A,TRUE,"YKD"}</definedName>
    <definedName function="false" hidden="true" name="ㅜㅜㅜㅠ소ㅜ" vbProcedure="false">{#N/A,#N/A,FALSE,"KMC최종회의(7월) 자료"}</definedName>
    <definedName function="false" hidden="true" name="ㅜㅜ수수ㅜ" vbProcedure="false">{#N/A,#N/A,FALSE,"KMC최종회의(7월) 자료"}</definedName>
    <definedName function="false" hidden="true" name="ㅜㅡㅡㅓ허" vbProcedure="false">{#N/A,#N/A,FALSE,"KMC최종회의(7월) 자료"}</definedName>
    <definedName function="false" hidden="true" name="ㅝㅓㅗㅗㅓㅗ" vbProcedure="false">#REF!</definedName>
    <definedName function="false" hidden="true" name="ㅠㄹㅇㅇ류윤ㄹ" vbProcedure="false">{#N/A,#N/A,FALSE,"KMC최종회의(7월) 자료"}</definedName>
    <definedName function="false" hidden="true" name="ㅠㅇㄹㅇ류" vbProcedure="false">{#N/A,#N/A,FALSE,"KMC최종회의(7월) 자료"}</definedName>
    <definedName function="false" hidden="true" name="ㅠㅇ루ㅗㅀ" vbProcedure="false">{#N/A,#N/A,FALSE,"KMC최종회의(7월) 자료"}</definedName>
    <definedName function="false" hidden="true" name="ㅠㅍㅇㅌㄹ" vbProcedure="false">{#N/A,#N/A,FALSE,"단축1";#N/A,#N/A,FALSE,"단축2";#N/A,#N/A,FALSE,"단축3";#N/A,#N/A,FALSE,"장축";#N/A,#N/A,FALSE,"4WD"}</definedName>
    <definedName function="false" hidden="true" name="ㅠㅗㅜ" vbProcedure="false">{#N/A,#N/A,FALSE,"KMC최종회의(7월) 자료"}</definedName>
    <definedName function="false" hidden="true" name="ㅠㅗㅠㅍㅇ류" vbProcedure="false">{#N/A,#N/A,FALSE,"KMC최종회의(7월) 자료"}</definedName>
    <definedName function="false" hidden="true" name="ㅠㅗ규ㅠ" vbProcedure="false">{#N/A,#N/A,FALSE,"KMC최종회의(7월) 자료"}</definedName>
    <definedName function="false" hidden="true" name="ㅠㅜ푸" vbProcedure="false">{#N/A,#N/A,FALSE,"단축1";#N/A,#N/A,FALSE,"단축2";#N/A,#N/A,FALSE,"단축3";#N/A,#N/A,FALSE,"장축";#N/A,#N/A,FALSE,"4WD"}</definedName>
    <definedName function="false" hidden="true" name="ㅠㅠ유ㅜ" vbProcedure="false">{#N/A,#N/A,FALSE,"KMC최종회의(7월) 자료"}</definedName>
    <definedName function="false" hidden="true" name="ㅠ류유류" vbProcedure="false">{#N/A,#N/A,FALSE,"KMC최종회의(7월) 자료"}</definedName>
    <definedName function="false" hidden="true" name="ㅠ윻루" vbProcedure="false">{#N/A,#N/A,FALSE,"KMC최종회의(7월) 자료"}</definedName>
    <definedName function="false" hidden="true" name="ㅡㅗ호흐ㅡ호ㅗ" vbProcedure="false">{#N/A,#N/A,FALSE,"KMC최종회의(7월) 자료"}</definedName>
    <definedName function="false" hidden="true" name="ㅡㅜ" vbProcedure="false">{#N/A,#N/A,FALSE,"단축1";#N/A,#N/A,FALSE,"단축2";#N/A,#N/A,FALSE,"단축3";#N/A,#N/A,FALSE,"장축";#N/A,#N/A,FALSE,"4WD"}</definedName>
    <definedName function="false" hidden="true" name="ㅡㅜㅏㅣ" vbProcedure="false">{#N/A,#N/A,FALSE,"단축1";#N/A,#N/A,FALSE,"단축2";#N/A,#N/A,FALSE,"단축3";#N/A,#N/A,FALSE,"장축";#N/A,#N/A,FALSE,"4WD"}</definedName>
    <definedName function="false" hidden="true" name="ㅡㅡㅡㅡㅜㅡ츄ㅡㅡ" vbProcedure="false">{#N/A,#N/A,FALSE,"KMC최종회의(7월) 자료"}</definedName>
    <definedName function="false" hidden="true" name="ㅡ호흐ㅗㅊ트ㅗ호" vbProcedure="false">{#N/A,#N/A,FALSE,"KMC최종회의(7월) 자료"}</definedName>
    <definedName function="false" hidden="true" name="ㅣㅏㅣㅓㅊ홓ㄾ" vbProcedure="false">{#N/A,#N/A,TRUE,"Y생산";#N/A,#N/A,TRUE,"Y판매";#N/A,#N/A,TRUE,"Y총물량";#N/A,#N/A,TRUE,"Y능력";#N/A,#N/A,TRUE,"YKD"}</definedName>
    <definedName function="false" hidden="true" name="ㅣㅐ88ㅐㅕ" vbProcedure="false">{#N/A,#N/A,FALSE,"KMC최종회의(7월) 자료"}</definedName>
    <definedName function="false" hidden="true" name="ㅣㅑㅓㅔ" vbProcedure="false">#REF!</definedName>
    <definedName function="false" hidden="true" name="ㅣㅗㅓㄴ" vbProcedure="false">{#N/A,#N/A,TRUE,"Y생산";#N/A,#N/A,TRUE,"Y판매";#N/A,#N/A,TRUE,"Y총물량";#N/A,#N/A,TRUE,"Y능력";#N/A,#N/A,TRUE,"YKD"}</definedName>
    <definedName function="false" hidden="true" name="ㅣㅣㅣㅣ" vbProcedure="false">{"'변동비고정비분류(5단계)'!$A$1:$O$48"}</definedName>
    <definedName function="false" hidden="true" name="가" vbProcedure="false">{#N/A,#N/A,FALSE,"단축1";#N/A,#N/A,FALSE,"단축2";#N/A,#N/A,FALSE,"단축3";#N/A,#N/A,FALSE,"장축";#N/A,#N/A,FALSE,"4WD"}</definedName>
    <definedName function="false" hidden="true" name="가1" vbProcedure="false">{#N/A,#N/A,TRUE,"Y생산";#N/A,#N/A,TRUE,"Y판매";#N/A,#N/A,TRUE,"Y총물량";#N/A,#N/A,TRUE,"Y능력";#N/A,#N/A,TRUE,"YKD"}</definedName>
    <definedName function="false" hidden="true" name="가12" vbProcedure="false">{"'7-2지역별'!$A$1:$R$44"}</definedName>
    <definedName function="false" hidden="true" name="가가" vbProcedure="false">{#N/A,#N/A,FALSE,"단축1";#N/A,#N/A,FALSE,"단축2";#N/A,#N/A,FALSE,"단축3";#N/A,#N/A,FALSE,"장축";#N/A,#N/A,FALSE,"4WD"}</definedName>
    <definedName function="false" hidden="true" name="가격" vbProcedure="false">{#N/A,#N/A,FALSE,"단축1";#N/A,#N/A,FALSE,"단축2";#N/A,#N/A,FALSE,"단축3";#N/A,#N/A,FALSE,"장축";#N/A,#N/A,FALSE,"4WD"}</definedName>
    <definedName function="false" hidden="true" name="가격경쟁력" vbProcedure="false">{#N/A,#N/A,FALSE,"단축1";#N/A,#N/A,FALSE,"단축2";#N/A,#N/A,FALSE,"단축3";#N/A,#N/A,FALSE,"장축";#N/A,#N/A,FALSE,"4WD"}</definedName>
    <definedName function="false" hidden="true" name="가격구조2" vbProcedure="false">{#N/A,#N/A,FALSE,"단축1";#N/A,#N/A,FALSE,"단축2";#N/A,#N/A,FALSE,"단축3";#N/A,#N/A,FALSE,"장축";#N/A,#N/A,FALSE,"4WD"}</definedName>
    <definedName function="false" hidden="true" name="가격구조II" vbProcedure="false">{#N/A,#N/A,FALSE,"단축1";#N/A,#N/A,FALSE,"단축2";#N/A,#N/A,FALSE,"단축3";#N/A,#N/A,FALSE,"장축";#N/A,#N/A,FALSE,"4WD"}</definedName>
    <definedName function="false" hidden="true" name="가기긱" vbProcedure="false">{"'미착금액'!$A$4:$G$14"}</definedName>
    <definedName function="false" hidden="true" name="가나" vbProcedure="false">#REF!</definedName>
    <definedName function="false" hidden="true" name="가나다"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name="가동2" vbProcedure="false">{#N/A,#N/A,TRUE,"Y생산";#N/A,#N/A,TRUE,"Y판매";#N/A,#N/A,TRUE,"Y총물량";#N/A,#N/A,TRUE,"Y능력";#N/A,#N/A,TRUE,"YKD"}</definedName>
    <definedName function="false" hidden="true" name="가동조건" vbProcedure="false">{#N/A,#N/A,FALSE,"96 3월물량표";#N/A,#N/A,FALSE,"96 4월물량표";#N/A,#N/A,FALSE,"96 5월물량표"}</definedName>
    <definedName function="false" hidden="true" name="가라" vbProcedure="false">{#N/A,#N/A,FALSE,"1.CRITERIA";#N/A,#N/A,FALSE,"2.IS";#N/A,#N/A,FALSE,"3.BS";#N/A,#N/A,FALSE,"4.PER PL";#N/A,#N/A,FALSE,"5.INVESTMENT";#N/A,#N/A,FALSE,"6.공문";#N/A,#N/A,FALSE,"7.netinvest"}</definedName>
    <definedName function="false" hidden="true" name="가람" vbProcedure="false">{#N/A,#N/A,TRUE,"Y생산";#N/A,#N/A,TRUE,"Y판매";#N/A,#N/A,TRUE,"Y총물량";#N/A,#N/A,TRUE,"Y능력";#N/A,#N/A,TRUE,"YKD"}</definedName>
    <definedName function="false" hidden="true" name="가아ㅏ악가ㅏ아거" vbProcedure="false">{#N/A,#N/A,FALSE,"단축1";#N/A,#N/A,FALSE,"단축2";#N/A,#N/A,FALSE,"단축3";#N/A,#N/A,FALSE,"장축";#N/A,#N/A,FALSE,"4WD"}</definedName>
    <definedName function="false" hidden="true" name="가아ㅓ라어" vbProcedure="false">{#N/A,#N/A,FALSE,"초도품";#N/A,#N/A,FALSE,"초도품 (2)";#N/A,#N/A,FALSE,"초도품 (3)";#N/A,#N/A,FALSE,"초도품 (4)";#N/A,#N/A,FALSE,"초도품 (5)";#N/A,#N/A,FALSE,"초도품 (6)"}</definedName>
    <definedName function="false" hidden="true" name="가아나" vbProcedure="false">{#N/A,#N/A,TRUE,"Y생산";#N/A,#N/A,TRUE,"Y판매";#N/A,#N/A,TRUE,"Y총물량";#N/A,#N/A,TRUE,"Y능력";#N/A,#N/A,TRUE,"YKD"}</definedName>
    <definedName function="false" hidden="true" name="가아차" vbProcedure="false">{#N/A,#N/A,FALSE,"1.CRITERIA";#N/A,#N/A,FALSE,"2.IS";#N/A,#N/A,FALSE,"3.BS";#N/A,#N/A,FALSE,"4.PER PL";#N/A,#N/A,FALSE,"5.INVESTMENT";#N/A,#N/A,FALSE,"6.공문";#N/A,#N/A,FALSE,"7.netinvest"}</definedName>
    <definedName function="false" hidden="true" name="가자" vbProcedure="false">{#N/A,#N/A,FALSE,"KMC최종회의(7월) 자료"}</definedName>
    <definedName function="false" hidden="true" name="가전.ㅣ" vbProcedure="false">{"'7-2지역별'!$A$1:$R$44"}</definedName>
    <definedName function="false" hidden="true" name="가전3" vbProcedure="false">{"'7-2지역별'!$A$1:$R$44"}</definedName>
    <definedName function="false" hidden="true" name="가전31" vbProcedure="false">{"'7-2지역별'!$A$1:$R$44"}</definedName>
    <definedName function="false" hidden="true" name="가전32" vbProcedure="false">{"'7-2지역별'!$A$1:$R$44"}</definedName>
    <definedName function="false" hidden="true" name="가전322" vbProcedure="false">{"'7-2지역별'!$A$1:$R$44"}</definedName>
    <definedName function="false" hidden="true" name="가전4" vbProcedure="false">{"'7-2지역별'!$A$1:$R$44"}</definedName>
    <definedName function="false" hidden="true" name="가전42" vbProcedure="false">{"'7-2지역별'!$A$1:$R$44"}</definedName>
    <definedName function="false" hidden="true" name="가전5" vbProcedure="false">{"'7-2지역별'!$A$1:$R$44"}</definedName>
    <definedName function="false" hidden="true" name="가전50" vbProcedure="false">{"'7-2지역별'!$A$1:$R$44"}</definedName>
    <definedName function="false" hidden="true" name="가전52" vbProcedure="false">{"'7-2지역별'!$A$1:$R$44"}</definedName>
    <definedName function="false" hidden="true" name="가전7890" vbProcedure="false">{"'7-2지역별'!$A$1:$R$44"}</definedName>
    <definedName function="false" hidden="true" name="가타" vbProcedure="false">#REF!</definedName>
    <definedName function="false" hidden="true" name="각방안" vbProcedure="false">{#N/A,#N/A,FALSE,"단축1";#N/A,#N/A,FALSE,"단축2";#N/A,#N/A,FALSE,"단축3";#N/A,#N/A,FALSE,"장축";#N/A,#N/A,FALSE,"4WD"}</definedName>
    <definedName function="false" hidden="true" name="간" vbProcedure="false">{#N/A,#N/A,FALSE,"UNIT";#N/A,#N/A,FALSE,"UNIT";#N/A,#N/A,FALSE,"계정"}</definedName>
    <definedName function="false" hidden="true" name="감가상가" vbProcedure="false">#REF!</definedName>
    <definedName function="false" hidden="true" name="감가상각" vbProcedure="false">{#N/A,#N/A,FALSE,"단축1";#N/A,#N/A,FALSE,"단축2";#N/A,#N/A,FALSE,"단축3";#N/A,#N/A,FALSE,"장축";#N/A,#N/A,FALSE,"4WD"}</definedName>
    <definedName function="false" hidden="true" name="감가상각02" vbProcedure="false">#REF!</definedName>
    <definedName function="false" hidden="true" name="감사실시3" vbProcedure="false">{#N/A,#N/A,FALSE,"단축1";#N/A,#N/A,FALSE,"단축2";#N/A,#N/A,FALSE,"단축3";#N/A,#N/A,FALSE,"장축";#N/A,#N/A,FALSE,"4WD"}</definedName>
    <definedName function="false" hidden="true" name="강" vbProcedure="false">{#N/A,#N/A,FALSE,"단축1";#N/A,#N/A,FALSE,"단축2";#N/A,#N/A,FALSE,"단축3";#N/A,#N/A,FALSE,"장축";#N/A,#N/A,FALSE,"4WD"}</definedName>
    <definedName function="false" hidden="true" name="강강농" vbProcedure="false">{#N/A,#N/A,FALSE,"단축1";#N/A,#N/A,FALSE,"단축2";#N/A,#N/A,FALSE,"단축3";#N/A,#N/A,FALSE,"장축";#N/A,#N/A,FALSE,"4WD"}</definedName>
    <definedName function="false" hidden="true" name="강계수" vbProcedure="false">{#N/A,#N/A,FALSE,"단축1";#N/A,#N/A,FALSE,"단축2";#N/A,#N/A,FALSE,"단축3";#N/A,#N/A,FALSE,"장축";#N/A,#N/A,FALSE,"4WD"}</definedName>
    <definedName function="false" hidden="true" name="강계수1" vbProcedure="false">{#N/A,#N/A,FALSE,"단축1";#N/A,#N/A,FALSE,"단축2";#N/A,#N/A,FALSE,"단축3";#N/A,#N/A,FALSE,"장축";#N/A,#N/A,FALSE,"4WD"}</definedName>
    <definedName function="false" hidden="true" name="개" vbProcedure="false">{#N/A,#N/A,TRUE,"Y생산";#N/A,#N/A,TRUE,"Y판매";#N/A,#N/A,TRUE,"Y총물량";#N/A,#N/A,TRUE,"Y능력";#N/A,#N/A,TRUE,"YKD"}</definedName>
    <definedName function="false" hidden="true" name="개발" vbProcedure="false">{#N/A,#N/A,FALSE,"단축1";#N/A,#N/A,FALSE,"단축2";#N/A,#N/A,FALSE,"단축3";#N/A,#N/A,FALSE,"장축";#N/A,#N/A,FALSE,"4WD"}</definedName>
    <definedName function="false" hidden="true" name="개발매출02" vbProcedure="false">#REF!</definedName>
    <definedName function="false" hidden="true" name="개발문제범" vbProcedure="false">{#N/A,#N/A,FALSE,"단축1";#N/A,#N/A,FALSE,"단축2";#N/A,#N/A,FALSE,"단축3";#N/A,#N/A,FALSE,"장축";#N/A,#N/A,FALSE,"4WD"}</definedName>
    <definedName function="false" hidden="true" name="개발비" vbProcedure="false">{#N/A,#N/A,FALSE,"일반적사항";#N/A,#N/A,FALSE,"주요재무자료";#N/A,#N/A,FALSE,"표지";#N/A,#N/A,FALSE,"총괄표";#N/A,#N/A,FALSE,"1호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function="false" hidden="true" name="개발시험종합" vbProcedure="false">#REF!</definedName>
    <definedName function="false" hidden="true" name="개발일정" vbProcedure="false">{#N/A,#N/A,FALSE,"신규dep";#N/A,#N/A,FALSE,"신규dep-금형상각후";#N/A,#N/A,FALSE,"신규dep-연구비상각후";#N/A,#N/A,FALSE,"신규dep-기계,공구상각후"}</definedName>
    <definedName function="false" hidden="true" name="개발일정수정" vbProcedure="false">{#N/A,#N/A,FALSE,"단축1";#N/A,#N/A,FALSE,"단축2";#N/A,#N/A,FALSE,"단축3";#N/A,#N/A,FALSE,"장축";#N/A,#N/A,FALSE,"4WD"}</definedName>
    <definedName function="false" hidden="true" name="개발현황" vbProcedure="false">#REF!</definedName>
    <definedName function="false" hidden="true" name="개선" vbProcedure="false">{#N/A,#N/A,FALSE,"협조전";#N/A,#N/A,FALSE,"원가절감계획 ";#N/A,#N/A,FALSE,"항목별원가절감계획"}</definedName>
    <definedName function="false" hidden="true" name="개선123" vbProcedure="false">{#N/A,#N/A,FALSE,"단축1";#N/A,#N/A,FALSE,"단축2";#N/A,#N/A,FALSE,"단축3";#N/A,#N/A,FALSE,"장축";#N/A,#N/A,FALSE,"4WD"}</definedName>
    <definedName function="false" hidden="true" name="개선과장1" vbProcedure="false">{#N/A,#N/A,FALSE,"단축1";#N/A,#N/A,FALSE,"단축2";#N/A,#N/A,FALSE,"단축3";#N/A,#N/A,FALSE,"장축";#N/A,#N/A,FALSE,"4WD"}</definedName>
    <definedName function="false" hidden="true" name="개선과정" vbProcedure="false">{#N/A,#N/A,FALSE,"단축1";#N/A,#N/A,FALSE,"단축2";#N/A,#N/A,FALSE,"단축3";#N/A,#N/A,FALSE,"장축";#N/A,#N/A,FALSE,"4WD"}</definedName>
    <definedName function="false" hidden="true" name="개선과제1" vbProcedure="false">{#N/A,#N/A,FALSE,"단축1";#N/A,#N/A,FALSE,"단축2";#N/A,#N/A,FALSE,"단축3";#N/A,#N/A,FALSE,"장축";#N/A,#N/A,FALSE,"4WD"}</definedName>
    <definedName function="false" hidden="true" name="개선금낵" vbProcedure="false">{#N/A,#N/A,TRUE,"Y생산";#N/A,#N/A,TRUE,"Y판매";#N/A,#N/A,TRUE,"Y총물량";#N/A,#N/A,TRUE,"Y능력";#N/A,#N/A,TRUE,"YKD"}</definedName>
    <definedName function="false" hidden="true" name="개선내용" vbProcedure="false">{#N/A,#N/A,TRUE,"Y생산";#N/A,#N/A,TRUE,"Y판매";#N/A,#N/A,TRUE,"Y총물량";#N/A,#N/A,TRUE,"Y능력";#N/A,#N/A,TRUE,"YKD"}</definedName>
    <definedName function="false" hidden="true" name="개선실적" vbProcedure="false">{#N/A,#N/A,TRUE,"Y생산";#N/A,#N/A,TRUE,"Y판매";#N/A,#N/A,TRUE,"Y총물량";#N/A,#N/A,TRUE,"Y능력";#N/A,#N/A,TRUE,"YKD"}</definedName>
    <definedName function="false" hidden="true" name="갸" vbProcedure="false">{#N/A,#N/A,TRUE,"Y생산";#N/A,#N/A,TRUE,"Y판매";#N/A,#N/A,TRUE,"Y총물량";#N/A,#N/A,TRUE,"Y능력";#N/A,#N/A,TRUE,"YKD"}</definedName>
    <definedName function="false" hidden="true" name="거리도모" vbProcedure="false">{#N/A,#N/A,FALSE,"BS";#N/A,#N/A,FALSE,"PL";#N/A,#N/A,FALSE,"처분";#N/A,#N/A,FALSE,"현금";#N/A,#N/A,FALSE,"매출";#N/A,#N/A,FALSE,"원가";#N/A,#N/A,FALSE,"경영"}</definedName>
    <definedName function="false" hidden="true" name="거이" vbProcedure="false">{#N/A,#N/A,FALSE,"1.CRITERIA";#N/A,#N/A,FALSE,"2.IS";#N/A,#N/A,FALSE,"3.BS";#N/A,#N/A,FALSE,"4.PER PL";#N/A,#N/A,FALSE,"5.INVESTMENT";#N/A,#N/A,FALSE,"6.공문";#N/A,#N/A,FALSE,"7.netinvest"}</definedName>
    <definedName function="false" hidden="true" name="건물임." vbProcedure="false">{"'손익현황'!$A$1:$J$29"}</definedName>
    <definedName function="false" hidden="true" name="건설트럭" vbProcedure="false">{#N/A,#N/A,FALSE,"신규dep";#N/A,#N/A,FALSE,"신규dep-금형상각후";#N/A,#N/A,FALSE,"신규dep-연구비상각후";#N/A,#N/A,FALSE,"신규dep-기계,공구상각후"}</definedName>
    <definedName function="false" hidden="true" name="건열" vbProcedure="false">{#N/A,#N/A,TRUE,"Y생산";#N/A,#N/A,TRUE,"Y판매";#N/A,#N/A,TRUE,"Y총물량";#N/A,#N/A,TRUE,"Y능력";#N/A,#N/A,TRUE,"YKD"}</definedName>
    <definedName function="false" hidden="true" name="건조" vbProcedure="false">{#N/A,#N/A,TRUE,"목차";#N/A,#N/A,TRUE,"1.";#N/A,#N/A,TRUE,"2.";#N/A,#N/A,TRUE,"3.";#N/A,#N/A,TRUE,"4-1";#N/A,#N/A,TRUE,"-2";#N/A,#N/A,TRUE,"-3";#N/A,#N/A,TRUE,"-4";#N/A,#N/A,TRUE,"5-1";#N/A,#N/A,TRUE,"5-2";#N/A,#N/A,TRUE,"6-1";#N/A,#N/A,TRUE,"6-2";#N/A,#N/A,TRUE,"7-1";#N/A,#N/A,TRUE,"7-2";#N/A,#N/A,TRUE,"8.";#N/A,#N/A,TRUE,"9."}</definedName>
    <definedName function="false" hidden="true" name="건조3" vbProcedure="false">{#N/A,#N/A,TRUE,"목차";#N/A,#N/A,TRUE,"1.";#N/A,#N/A,TRUE,"2.";#N/A,#N/A,TRUE,"3.";#N/A,#N/A,TRUE,"4-1";#N/A,#N/A,TRUE,"-2";#N/A,#N/A,TRUE,"-3";#N/A,#N/A,TRUE,"-4";#N/A,#N/A,TRUE,"5-1";#N/A,#N/A,TRUE,"5-2";#N/A,#N/A,TRUE,"6-1";#N/A,#N/A,TRUE,"6-2";#N/A,#N/A,TRUE,"7-1";#N/A,#N/A,TRUE,"7-2";#N/A,#N/A,TRUE,"8.";#N/A,#N/A,TRUE,"9."}</definedName>
    <definedName function="false" hidden="true" name="건조31" vbProcedure="false">{#N/A,#N/A,TRUE,"목차";#N/A,#N/A,TRUE,"1.";#N/A,#N/A,TRUE,"2.";#N/A,#N/A,TRUE,"3.";#N/A,#N/A,TRUE,"4-1";#N/A,#N/A,TRUE,"-2";#N/A,#N/A,TRUE,"-3";#N/A,#N/A,TRUE,"-4";#N/A,#N/A,TRUE,"5-1";#N/A,#N/A,TRUE,"5-2";#N/A,#N/A,TRUE,"6-1";#N/A,#N/A,TRUE,"6-2";#N/A,#N/A,TRUE,"7-1";#N/A,#N/A,TRUE,"7-2";#N/A,#N/A,TRUE,"8.";#N/A,#N/A,TRUE,"9."}</definedName>
    <definedName function="false" hidden="true" name="걸" vbProcedure="false">{#N/A,#N/A,FALSE,"단축1";#N/A,#N/A,FALSE,"단축2";#N/A,#N/A,FALSE,"단축3";#N/A,#N/A,FALSE,"장축";#N/A,#N/A,FALSE,"4WD"}</definedName>
    <definedName function="false" hidden="true" name="겟츠런칭전략" vbProcedure="false">{#N/A,#N/A,FALSE,"단축1";#N/A,#N/A,FALSE,"단축2";#N/A,#N/A,FALSE,"단축3";#N/A,#N/A,FALSE,"장축";#N/A,#N/A,FALSE,"4WD"}</definedName>
    <definedName function="false" hidden="true" name="겟츠전략" vbProcedure="false">{#N/A,#N/A,FALSE,"단축1";#N/A,#N/A,FALSE,"단축2";#N/A,#N/A,FALSE,"단축3";#N/A,#N/A,FALSE,"장축";#N/A,#N/A,FALSE,"4WD"}</definedName>
    <definedName function="false" hidden="true" name="겟츠전략안" vbProcedure="false">{#N/A,#N/A,FALSE,"단축1";#N/A,#N/A,FALSE,"단축2";#N/A,#N/A,FALSE,"단축3";#N/A,#N/A,FALSE,"장축";#N/A,#N/A,FALSE,"4WD"}</definedName>
    <definedName function="false" hidden="true" name="결과보고서" vbProcedure="false">#REF!</definedName>
    <definedName function="false" hidden="true" name="결재용" vbProcedure="false">{#N/A,#N/A,FALSE,"단축1";#N/A,#N/A,FALSE,"단축2";#N/A,#N/A,FALSE,"단축3";#N/A,#N/A,FALSE,"장축";#N/A,#N/A,FALSE,"4WD"}</definedName>
    <definedName function="false" hidden="true" name="경" vbProcedure="false">{#N/A,#N/A,TRUE,"경전'96(1)";#N/A,#N/A,TRUE,"경전'96 (2)"}</definedName>
    <definedName function="false" hidden="true" name="경001" vbProcedure="false">{#N/A,#N/A,TRUE,"경전'96(1)";#N/A,#N/A,TRUE,"경전'96 (2)"}</definedName>
    <definedName function="false" hidden="true" name="경로" vbProcedure="false">{#N/A,#N/A,TRUE,"Y생산";#N/A,#N/A,TRUE,"Y판매";#N/A,#N/A,TRUE,"Y총물량";#N/A,#N/A,TRUE,"Y능력";#N/A,#N/A,TRUE,"YKD"}</definedName>
    <definedName function="false" hidden="true" name="경비" vbProcedure="false">{#N/A,#N/A,FALSE,"KMC최종회의(7월) 자료"}</definedName>
    <definedName function="false" hidden="true" name="경비1" vbProcedure="false">#REF!</definedName>
    <definedName function="false" hidden="true" name="경비2" vbProcedure="false">#REF!</definedName>
    <definedName function="false" hidden="true" name="경비관리비" vbProcedure="false">{#N/A,#N/A,FALSE,"단축1";#N/A,#N/A,FALSE,"단축2";#N/A,#N/A,FALSE,"단축3";#N/A,#N/A,FALSE,"장축";#N/A,#N/A,FALSE,"4WD"}</definedName>
    <definedName function="false" hidden="true" name="경비예산" vbProcedure="false">{#N/A,#N/A,FALSE,"단축1";#N/A,#N/A,FALSE,"단축2";#N/A,#N/A,FALSE,"단축3";#N/A,#N/A,FALSE,"장축";#N/A,#N/A,FALSE,"4WD"}</definedName>
    <definedName function="false" hidden="true" name="경상비8월" vbProcedure="false">{#N/A,#N/A,FALSE,"단축1";#N/A,#N/A,FALSE,"단축2";#N/A,#N/A,FALSE,"단축3";#N/A,#N/A,FALSE,"장축";#N/A,#N/A,FALSE,"4WD"}</definedName>
    <definedName function="false" hidden="true" name="경영" vbProcedure="false">{#N/A,#N/A,FALSE,"KMC최종회의(7월) 자료"}</definedName>
    <definedName function="false" hidden="true" name="경영방침" vbProcedure="false">#REF!</definedName>
    <definedName function="false" hidden="true" name="경영지표2" vbProcedure="false">#REF!</definedName>
    <definedName function="false" hidden="true" name="경쟁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경쟁력" vbProcedure="false">{#N/A,#N/A,FALSE,"단축1";#N/A,#N/A,FALSE,"단축2";#N/A,#N/A,FALSE,"단축3";#N/A,#N/A,FALSE,"장축";#N/A,#N/A,FALSE,"4WD"}</definedName>
    <definedName function="false" hidden="true" name="경쟁사1" vbProcedure="false">#REF!</definedName>
    <definedName function="false" hidden="true" name="경쟁사2" vbProcedure="false">#REF!</definedName>
    <definedName function="false" hidden="true" name="경전" vbProcedure="false">{#N/A,#N/A,TRUE,"경전'96(1)";#N/A,#N/A,TRUE,"경전'96 (2)"}</definedName>
    <definedName function="false" hidden="true" name="경전요약" vbProcedure="false">{#N/A,#N/A,TRUE,"경전'96(1)";#N/A,#N/A,TRUE,"경전'96 (2)"}</definedName>
    <definedName function="false" hidden="true" name="경전인원" vbProcedure="false">{#N/A,#N/A,TRUE,"경전'96(1)";#N/A,#N/A,TRUE,"경전'96 (2)"}</definedName>
    <definedName function="false" hidden="true" name="경전입사2" vbProcedure="false">{#N/A,#N/A,TRUE,"경전'96(1)";#N/A,#N/A,TRUE,"경전'96 (2)"}</definedName>
    <definedName function="false" hidden="true" name="경차" vbProcedure="false">{#N/A,#N/A,TRUE,"Y생산";#N/A,#N/A,TRUE,"Y판매";#N/A,#N/A,TRUE,"Y총물량";#N/A,#N/A,TRUE,"Y능력";#N/A,#N/A,TRUE,"YKD"}</definedName>
    <definedName function="false" hidden="true" name="경합금2과운연계획" vbProcedure="false">{#N/A,#N/A,TRUE,"Y생산";#N/A,#N/A,TRUE,"Y판매";#N/A,#N/A,TRUE,"Y총물량";#N/A,#N/A,TRUE,"Y능력";#N/A,#N/A,TRUE,"YKD"}</definedName>
    <definedName function="false" hidden="true" name="계량기재료비분석" vbProcedure="false">{#N/A,#N/A,FALSE,"UNIT";#N/A,#N/A,FALSE,"UNIT";#N/A,#N/A,FALSE,"계정"}</definedName>
    <definedName function="false" hidden="true" name="계산" vbProcedure="false">{#N/A,#N/A,FALSE,"1.CRITERIA";#N/A,#N/A,FALSE,"2.IS";#N/A,#N/A,FALSE,"3.BS";#N/A,#N/A,FALSE,"4.PER PL";#N/A,#N/A,FALSE,"5.INVESTMENT";#N/A,#N/A,FALSE,"6.공문";#N/A,#N/A,FALSE,"7.netinvest"}</definedName>
    <definedName function="false" hidden="true" name="계약" vbProcedure="false">{#N/A,#N/A,FALSE,"계약직(여)"}</definedName>
    <definedName function="false" hidden="true" name="계정종합표" vbProcedure="false">{#N/A,#N/A,TRUE,"Y생산";#N/A,#N/A,TRUE,"Y판매";#N/A,#N/A,TRUE,"Y총물량";#N/A,#N/A,TRUE,"Y능력";#N/A,#N/A,TRUE,"YKD"}</definedName>
    <definedName function="false" hidden="true" name="계획.1" vbProcedure="false">{#N/A,#N/A,FALSE,"단축1";#N/A,#N/A,FALSE,"단축2";#N/A,#N/A,FALSE,"단축3";#N/A,#N/A,FALSE,"장축";#N/A,#N/A,FALSE,"4WD"}</definedName>
    <definedName function="false" hidden="true" name="계획.실적A"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계획1" vbProcedure="false">{#N/A,#N/A,FALSE,"UNIT";#N/A,#N/A,FALSE,"UNIT";#N/A,#N/A,FALSE,"계정"}</definedName>
    <definedName function="false" hidden="true" name="계획대비실적" vbProcedure="false">{#N/A,#N/A,TRUE,"Y생산";#N/A,#N/A,TRUE,"Y판매";#N/A,#N/A,TRUE,"Y총물량";#N/A,#N/A,TRUE,"Y능력";#N/A,#N/A,TRUE,"YKD"}</definedName>
    <definedName function="false" hidden="true" name="고" vbProcedure="false">{#N/A,#N/A,FALSE,"단축1";#N/A,#N/A,FALSE,"단축2";#N/A,#N/A,FALSE,"단축3";#N/A,#N/A,FALSE,"장축";#N/A,#N/A,FALSE,"4WD"}</definedName>
    <definedName function="false" hidden="true" name="고1" vbProcedure="false">{#N/A,#N/A,FALSE,"KMC최종회의(7월) 자료"}</definedName>
    <definedName function="false" hidden="true" name="고ㅗ고ㅗ교ㅛ" vbProcedure="false">{#N/A,#N/A,FALSE,"KMC최종회의(7월) 자료"}</definedName>
    <definedName function="false" hidden="true" name="고장분석" vbProcedure="false">#REF!</definedName>
    <definedName function="false" hidden="true" name="고정자산요약2" vbProcedure="false">{#N/A,#N/A,TRUE,"경전'96(1)";#N/A,#N/A,TRUE,"경전'96 (2)"}</definedName>
    <definedName function="false" hidden="true" name="골" vbProcedure="false">{#N/A,#N/A,FALSE,"단축1";#N/A,#N/A,FALSE,"단축2";#N/A,#N/A,FALSE,"단축3";#N/A,#N/A,FALSE,"장축";#N/A,#N/A,FALSE,"4WD"}</definedName>
    <definedName function="false" hidden="true" name="공" vbProcedure="false">{"'손익현황'!$A$1:$J$29"}</definedName>
    <definedName function="false" hidden="true" name="공ㅌ오" vbProcedure="false">{#N/A,#N/A,TRUE,"Y생산";#N/A,#N/A,TRUE,"Y판매";#N/A,#N/A,TRUE,"Y총물량";#N/A,#N/A,TRUE,"Y능력";#N/A,#N/A,TRUE,"YKD"}</definedName>
    <definedName function="false" hidden="true" name="공공" vbProcedure="false">{#N/A,#N/A,FALSE,"단축1";#N/A,#N/A,FALSE,"단축2";#N/A,#N/A,FALSE,"단축3";#N/A,#N/A,FALSE,"장축";#N/A,#N/A,FALSE,"4WD"}</definedName>
    <definedName function="false" hidden="true" name="공구기구" vbProcedure="false">{"'손익현황'!$A$1:$J$29"}</definedName>
    <definedName function="false" hidden="true" name="공기구3"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공성환" vbProcedure="false">{#N/A,#N/A,FALSE,"단축1";#N/A,#N/A,FALSE,"단축2";#N/A,#N/A,FALSE,"단축3";#N/A,#N/A,FALSE,"장축";#N/A,#N/A,FALSE,"4WD"}</definedName>
    <definedName function="false" hidden="true" name="공우석" vbProcedure="false">{#N/A,#N/A,FALSE,"KMC최종회의(7월) 자료"}</definedName>
    <definedName function="false" hidden="true" name="공우석aa" vbProcedure="false">{#N/A,#N/A,FALSE,"KMC최종회의(7월) 자료"}</definedName>
    <definedName function="false" hidden="true" name="공작" vbProcedure="false">{#N/A,#N/A,FALSE,"KMC최종회의(7월) 자료"}</definedName>
    <definedName function="false" hidden="true" name="공작1" vbProcedure="false">{#N/A,#N/A,FALSE,"KMC최종회의(7월) 자료"}</definedName>
    <definedName function="false" hidden="true" name="공작부문2" vbProcedure="false">{#N/A,#N/A,FALSE,"KMC최종회의(7월) 자료"}</definedName>
    <definedName function="false" hidden="true" name="공정계획" vbProcedure="false">{#N/A,#N/A,FALSE,"단축1";#N/A,#N/A,FALSE,"단축2";#N/A,#N/A,FALSE,"단축3";#N/A,#N/A,FALSE,"장축";#N/A,#N/A,FALSE,"4WD"}</definedName>
    <definedName function="false" hidden="true" name="공정배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공정배치게획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공정배치계획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공정실사" vbProcedure="false">{#N/A,#N/A,FALSE,"단축1";#N/A,#N/A,FALSE,"단축2";#N/A,#N/A,FALSE,"단축3";#N/A,#N/A,FALSE,"장축";#N/A,#N/A,FALSE,"4WD"}</definedName>
    <definedName function="false" hidden="false" name="과거연도" vbProcedure="false">#REF!</definedName>
    <definedName function="false" hidden="true" name="과목세목현황" vbProcedure="false">{#N/A,#N/A,TRUE,"Y생산";#N/A,#N/A,TRUE,"Y판매";#N/A,#N/A,TRUE,"Y총물량";#N/A,#N/A,TRUE,"Y능력";#N/A,#N/A,TRUE,"YKD"}</definedName>
    <definedName function="false" hidden="true" name="관리지표" vbProcedure="false">#REF!</definedName>
    <definedName function="false" hidden="true" name="관리지표2" vbProcedure="false">{#N/A,#N/A,TRUE,"Y생산";#N/A,#N/A,TRUE,"Y판매";#N/A,#N/A,TRUE,"Y총물량";#N/A,#N/A,TRUE,"Y능력";#N/A,#N/A,TRUE,"YKD"}</definedName>
    <definedName function="false" hidden="true" name="광주신1" vbProcedure="false">{"YTD/Forecast",#N/A,TRUE,"Fcst_TPLN";"Monthly Averages",#N/A,TRUE,"Fcst_TPLN"}</definedName>
    <definedName function="false" hidden="true" name="교" vbProcedure="false">{#N/A,#N/A,FALSE,"단축1";#N/A,#N/A,FALSE,"단축2";#N/A,#N/A,FALSE,"단축3";#N/A,#N/A,FALSE,"장축";#N/A,#N/A,FALSE,"4WD"}</definedName>
    <definedName function="false" hidden="true" name="교육" vbProcedure="false">#REF!</definedName>
    <definedName function="false" hidden="true" name="교육훈련" vbProcedure="false">#REF!</definedName>
    <definedName function="false" hidden="true" name="구" vbProcedure="false">{#N/A,#N/A,FALSE,"BS";#N/A,#N/A,FALSE,"PL";#N/A,#N/A,FALSE,"처분";#N/A,#N/A,FALSE,"현금";#N/A,#N/A,FALSE,"매출";#N/A,#N/A,FALSE,"원가";#N/A,#N/A,FALSE,"경영"}</definedName>
    <definedName function="false" hidden="true" name="구3조"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구국구ㅜ구국" vbProcedure="false">{#N/A,#N/A,FALSE,"단축1";#N/A,#N/A,FALSE,"단축2";#N/A,#N/A,FALSE,"단축3";#N/A,#N/A,FALSE,"장축";#N/A,#N/A,FALSE,"4WD"}</definedName>
    <definedName function="false" hidden="true" name="구매품목" vbProcedure="false">{#N/A,#N/A,FALSE,"단축1";#N/A,#N/A,FALSE,"단축2";#N/A,#N/A,FALSE,"단축3";#N/A,#N/A,FALSE,"장축";#N/A,#N/A,FALSE,"4WD"}</definedName>
    <definedName function="false" hidden="true" name="구분직종" vbProcedure="false">{#N/A,#N/A,TRUE,"목차";#N/A,#N/A,TRUE,"1.";#N/A,#N/A,TRUE,"2.";#N/A,#N/A,TRUE,"3.";#N/A,#N/A,TRUE,"4-1";#N/A,#N/A,TRUE,"-2";#N/A,#N/A,TRUE,"-3";#N/A,#N/A,TRUE,"-4";#N/A,#N/A,TRUE,"5-1";#N/A,#N/A,TRUE,"5-2";#N/A,#N/A,TRUE,"6-1";#N/A,#N/A,TRUE,"6-2";#N/A,#N/A,TRUE,"7-1";#N/A,#N/A,TRUE,"7-2";#N/A,#N/A,TRUE,"8.";#N/A,#N/A,TRUE,"9."}</definedName>
    <definedName function="false" hidden="true" name="구조"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구조3"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구조LOAD"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구조조정계획"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구축물임" vbProcedure="false">{"'손익현황'!$A$1:$J$29"}</definedName>
    <definedName function="false" hidden="true" name="국가별일반현황" vbProcedure="false">{#N/A,#N/A,FALSE,"단축1";#N/A,#N/A,FALSE,"단축2";#N/A,#N/A,FALSE,"단축3";#N/A,#N/A,FALSE,"장축";#N/A,#N/A,FALSE,"4WD"}</definedName>
    <definedName function="false" hidden="true" name="국공채미수이자" vbProcedure="false">{#N/A,#N/A,FALSE,"Aging Summary";#N/A,#N/A,FALSE,"Ratio Analysis";#N/A,#N/A,FALSE,"Test 120 Day Accts";#N/A,#N/A,FALSE,"Tickmarks"}</definedName>
    <definedName function="false" hidden="true" name="국제"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국제선"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국회ㅣㅣㅣ" vbProcedure="false">{#N/A,#N/A,FALSE,"단축1";#N/A,#N/A,FALSE,"단축2";#N/A,#N/A,FALSE,"단축3";#N/A,#N/A,FALSE,"장축";#N/A,#N/A,FALSE,"4WD"}</definedName>
    <definedName function="false" hidden="true" name="군거2" vbProcedure="false">{#N/A,#N/A,FALSE,"단축1";#N/A,#N/A,FALSE,"단축2";#N/A,#N/A,FALSE,"단축3";#N/A,#N/A,FALSE,"장축";#N/A,#N/A,FALSE,"4WD"}</definedName>
    <definedName function="false" hidden="true" name="굳" vbProcedure="false">{#N/A,#N/A,TRUE,"경전'96(1)";#N/A,#N/A,TRUE,"경전'96 (2)"}</definedName>
    <definedName function="false" hidden="true" name="그그르" vbProcedure="false">{#N/A,#N/A,FALSE,"단축1";#N/A,#N/A,FALSE,"단축2";#N/A,#N/A,FALSE,"단축3";#N/A,#N/A,FALSE,"장축";#N/A,#N/A,FALSE,"4WD"}</definedName>
    <definedName function="false" hidden="true" name="그냥해" vbProcedure="false">{#N/A,#N/A,FALSE,"단축1";#N/A,#N/A,FALSE,"단축2";#N/A,#N/A,FALSE,"단축3";#N/A,#N/A,FALSE,"장축";#N/A,#N/A,FALSE,"4WD"}</definedName>
    <definedName function="false" hidden="true" name="그래도모도소" vbProcedure="false">{#N/A,#N/A,FALSE,"BS";#N/A,#N/A,FALSE,"PL";#N/A,#N/A,FALSE,"처분";#N/A,#N/A,FALSE,"현금";#N/A,#N/A,FALSE,"매출";#N/A,#N/A,FALSE,"원가";#N/A,#N/A,FALSE,"경영"}</definedName>
    <definedName function="false" hidden="true" name="그래도뭐" vbProcedure="false">{#N/A,#N/A,FALSE,"BS";#N/A,#N/A,FALSE,"PL";#N/A,#N/A,FALSE,"처분";#N/A,#N/A,FALSE,"현금";#N/A,#N/A,FALSE,"매출";#N/A,#N/A,FALSE,"원가";#N/A,#N/A,FALSE,"경영"}</definedName>
    <definedName function="false" hidden="true" name="그래도요" vbProcedure="false">{#N/A,#N/A,FALSE,"BS";#N/A,#N/A,FALSE,"PL";#N/A,#N/A,FALSE,"처분";#N/A,#N/A,FALSE,"현금";#N/A,#N/A,FALSE,"매출";#N/A,#N/A,FALSE,"원가";#N/A,#N/A,FALSE,"경영"}</definedName>
    <definedName function="false" hidden="true" name="그래프" vbProcedure="false">#REF!</definedName>
    <definedName function="false" hidden="true" name="그래프그리기"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그리도무지" vbProcedure="false">{#N/A,#N/A,FALSE,"BS";#N/A,#N/A,FALSE,"PL";#N/A,#N/A,FALSE,"처분";#N/A,#N/A,FALSE,"현금";#N/A,#N/A,FALSE,"매출";#N/A,#N/A,FALSE,"원가";#N/A,#N/A,FALSE,"경영"}</definedName>
    <definedName function="false" hidden="true" name="그리스" vbProcedure="false">{#N/A,#N/A,FALSE,"단축1";#N/A,#N/A,FALSE,"단축2";#N/A,#N/A,FALSE,"단축3";#N/A,#N/A,FALSE,"장축";#N/A,#N/A,FALSE,"4WD"}</definedName>
    <definedName function="false" hidden="true" name="그리스알ㄴ" vbProcedure="false">{#N/A,#N/A,FALSE,"단축1";#N/A,#N/A,FALSE,"단축2";#N/A,#N/A,FALSE,"단축3";#N/A,#N/A,FALSE,"장축";#N/A,#N/A,FALSE,"4WD"}</definedName>
    <definedName function="false" hidden="true" name="근거2" vbProcedure="false">{#N/A,#N/A,FALSE,"단축1";#N/A,#N/A,FALSE,"단축2";#N/A,#N/A,FALSE,"단축3";#N/A,#N/A,FALSE,"장축";#N/A,#N/A,FALSE,"4WD"}</definedName>
    <definedName function="false" hidden="true" name="근거3" vbProcedure="false">{#N/A,#N/A,FALSE,"단축1";#N/A,#N/A,FALSE,"단축2";#N/A,#N/A,FALSE,"단축3";#N/A,#N/A,FALSE,"장축";#N/A,#N/A,FALSE,"4WD"}</definedName>
    <definedName function="false" hidden="true" name="근태관리" vbProcedure="false">#REF!</definedName>
    <definedName function="false" hidden="true" name="금월" vbProcedure="false">{#N/A,#N/A,TRUE,"Y생산";#N/A,#N/A,TRUE,"Y판매";#N/A,#N/A,TRUE,"Y총물량";#N/A,#N/A,TRUE,"Y능력";#N/A,#N/A,TRUE,"YKD"}</definedName>
    <definedName function="false" hidden="true" name="금형" vbProcedure="false">{#N/A,#N/A,FALSE,"단축1";#N/A,#N/A,FALSE,"단축2";#N/A,#N/A,FALSE,"단축3";#N/A,#N/A,FALSE,"장축";#N/A,#N/A,FALSE,"4WD"}</definedName>
    <definedName function="false" hidden="true" name="금형제작2" vbProcedure="false">#REF!</definedName>
    <definedName function="false" hidden="true" name="금형편성표" vbProcedure="false">{#N/A,#N/A,FALSE,"단축1";#N/A,#N/A,FALSE,"단축2";#N/A,#N/A,FALSE,"단축3";#N/A,#N/A,FALSE,"장축";#N/A,#N/A,FALSE,"4WD"}</definedName>
    <definedName function="false" hidden="true" name="급여1" vbProcedure="false">#REF!</definedName>
    <definedName function="false" hidden="true" name="급여인상안" vbProcedure="false">{#N/A,#N/A,FALSE,"계약직(여)"}</definedName>
    <definedName function="false" hidden="true" name="긔리르ㅡㅡㄴ알ㄴ" vbProcedure="false">{#N/A,#N/A,FALSE,"단축1";#N/A,#N/A,FALSE,"단축2";#N/A,#N/A,FALSE,"단축3";#N/A,#N/A,FALSE,"장축";#N/A,#N/A,FALSE,"4WD"}</definedName>
    <definedName function="false" hidden="true" name="기" vbProcedure="false">{#N/A,#N/A,FALSE,"단축1";#N/A,#N/A,FALSE,"단축2";#N/A,#N/A,FALSE,"단축3";#N/A,#N/A,FALSE,"장축";#N/A,#N/A,FALSE,"4WD"}</definedName>
    <definedName function="false" hidden="true" name="기관" vbProcedure="false">{#N/A,#N/A,FALSE,"단축1";#N/A,#N/A,FALSE,"단축2";#N/A,#N/A,FALSE,"단축3";#N/A,#N/A,FALSE,"장축";#N/A,#N/A,FALSE,"4WD"}</definedName>
    <definedName function="false" hidden="true" name="기관예산" vbProcedure="false">{#N/A,#N/A,FALSE,"단축1";#N/A,#N/A,FALSE,"단축2";#N/A,#N/A,FALSE,"단축3";#N/A,#N/A,FALSE,"장축";#N/A,#N/A,FALSE,"4WD"}</definedName>
    <definedName function="false" hidden="true" name="기기" vbProcedure="false">{#N/A,#N/A,FALSE,"UNIT";#N/A,#N/A,FALSE,"UNIT";#N/A,#N/A,FALSE,"계정"}</definedName>
    <definedName function="false" hidden="true" name="기기투자리스트" vbProcedure="false">{#N/A,#N/A,FALSE,"UNIT";#N/A,#N/A,FALSE,"UNIT";#N/A,#N/A,FALSE,"계정"}</definedName>
    <definedName function="false" hidden="true" name="기당" vbProcedure="false">{#N/A,#N/A,FALSE,"생산성";#N/A,#N/A,FALSE,"인력1";#N/A,#N/A,FALSE,"인력2";#N/A,#N/A,FALSE,"인력3";#N/A,#N/A,FALSE,"인건1";#N/A,#N/A,FALSE,"인건2";#N/A,#N/A,FALSE,"인건3";#N/A,#N/A,FALSE,"인원증감";#N/A,#N/A,FALSE,"인건증감";#N/A,#N/A,FALSE,"표지등"}</definedName>
    <definedName function="false" hidden="true" name="기성갑" vbProcedure="false">#REF!</definedName>
    <definedName function="false" hidden="true" name="기술" vbProcedure="false">{#N/A,#N/A,TRUE,"목차";#N/A,#N/A,TRUE,"1.";#N/A,#N/A,TRUE,"2.";#N/A,#N/A,TRUE,"3.";#N/A,#N/A,TRUE,"4-1";#N/A,#N/A,TRUE,"-2";#N/A,#N/A,TRUE,"-3";#N/A,#N/A,TRUE,"-4";#N/A,#N/A,TRUE,"5-1";#N/A,#N/A,TRUE,"5-2";#N/A,#N/A,TRUE,"6-1";#N/A,#N/A,TRUE,"6-2";#N/A,#N/A,TRUE,"7-1";#N/A,#N/A,TRUE,"7-2";#N/A,#N/A,TRUE,"8.";#N/A,#N/A,TRUE,"9."}</definedName>
    <definedName function="false" hidden="true" name="기아" vbProcedure="false">{#N/A,#N/A,FALSE,"1.CRITERIA";#N/A,#N/A,FALSE,"2.IS";#N/A,#N/A,FALSE,"3.BS";#N/A,#N/A,FALSE,"4.PER PL";#N/A,#N/A,FALSE,"5.INVESTMENT";#N/A,#N/A,FALSE,"6.공문";#N/A,#N/A,FALSE,"7.netinvest"}</definedName>
    <definedName function="false" hidden="true" name="기아매출" vbProcedure="false">{#N/A,#N/A,FALSE,"ROW DATA"}</definedName>
    <definedName function="false" hidden="true" name="기아자동차" vbProcedure="false">{#N/A,#N/A,TRUE,"Y생산";#N/A,#N/A,TRUE,"Y판매";#N/A,#N/A,TRUE,"Y총물량";#N/A,#N/A,TRUE,"Y능력";#N/A,#N/A,TRUE,"YKD"}</definedName>
    <definedName function="false" hidden="true" name="기아차" vbProcedure="false">{#N/A,#N/A,FALSE,"1.CRITERIA";#N/A,#N/A,FALSE,"2.IS";#N/A,#N/A,FALSE,"3.BS";#N/A,#N/A,FALSE,"4.PER PL";#N/A,#N/A,FALSE,"5.INVESTMENT";#N/A,#N/A,FALSE,"6.공문";#N/A,#N/A,FALSE,"7.netinvest"}</definedName>
    <definedName function="false" hidden="true" name="기존" vbProcedure="false">{#N/A,#N/A,FALSE,"UNIT";#N/A,#N/A,FALSE,"UNIT";#N/A,#N/A,FALSE,"계정"}</definedName>
    <definedName function="false" hidden="true" name="기존차" vbProcedure="false">{#N/A,#N/A,FALSE,"협조전";#N/A,#N/A,FALSE,"원가절감계획 ";#N/A,#N/A,FALSE,"항목별원가절감계획"}</definedName>
    <definedName function="false" hidden="true" name="기존차1" vbProcedure="false">{#N/A,#N/A,FALSE,"협조전";#N/A,#N/A,FALSE,"원가절감계획 ";#N/A,#N/A,FALSE,"항목별원가절감계획"}</definedName>
    <definedName function="false" hidden="true" name="기타의당좌자산" vbProcedure="false">{#N/A,#N/A,FALSE,"생산성";#N/A,#N/A,FALSE,"인력1";#N/A,#N/A,FALSE,"인력2";#N/A,#N/A,FALSE,"인력3";#N/A,#N/A,FALSE,"인건1";#N/A,#N/A,FALSE,"인건2";#N/A,#N/A,FALSE,"인건3";#N/A,#N/A,FALSE,"인원증감";#N/A,#N/A,FALSE,"인건증감";#N/A,#N/A,FALSE,"표지등"}</definedName>
    <definedName function="false" hidden="true" name="기획실" vbProcedure="false">{#N/A,#N/A,TRUE,"경전'96(1)";#N/A,#N/A,TRUE,"경전'96 (2)"}</definedName>
    <definedName function="false" hidden="true" name="기획통보경비" vbProcedure="false">{#N/A,#N/A,FALSE,"단축1";#N/A,#N/A,FALSE,"단축2";#N/A,#N/A,FALSE,"단축3";#N/A,#N/A,FALSE,"장축";#N/A,#N/A,FALSE,"4WD"}</definedName>
    <definedName function="false" hidden="true" name="긴"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김대업" vbProcedure="false">{#N/A,#N/A,FALSE,"기술료 비교"}</definedName>
    <definedName function="false" hidden="true" name="김도윤" vbProcedure="false">{#N/A,#N/A,TRUE,"Y생산";#N/A,#N/A,TRUE,"Y판매";#N/A,#N/A,TRUE,"Y총물량";#N/A,#N/A,TRUE,"Y능력";#N/A,#N/A,TRUE,"YKD"}</definedName>
    <definedName function="false" hidden="true" name="김두만"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김두만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김명수" vbProcedure="false">{#N/A,#N/A,TRUE,"목차";#N/A,#N/A,TRUE,"1.";#N/A,#N/A,TRUE,"2.";#N/A,#N/A,TRUE,"3.";#N/A,#N/A,TRUE,"4-1";#N/A,#N/A,TRUE,"-2";#N/A,#N/A,TRUE,"-3";#N/A,#N/A,TRUE,"-4";#N/A,#N/A,TRUE,"5-1";#N/A,#N/A,TRUE,"5-2";#N/A,#N/A,TRUE,"6-1";#N/A,#N/A,TRUE,"6-2";#N/A,#N/A,TRUE,"7-1";#N/A,#N/A,TRUE,"7-2";#N/A,#N/A,TRUE,"8.";#N/A,#N/A,TRUE,"9."}</definedName>
    <definedName function="false" hidden="true" name="김석빈" vbProcedure="false">{#N/A,#N/A,FALSE,"단축1";#N/A,#N/A,FALSE,"단축2";#N/A,#N/A,FALSE,"단축3";#N/A,#N/A,FALSE,"장축";#N/A,#N/A,FALSE,"4WD"}</definedName>
    <definedName function="false" hidden="true" name="김아ㅏ" vbProcedure="false">{#N/A,#N/A,FALSE,"지침";#N/A,#N/A,FALSE,"환경분석";#N/A,#N/A,FALSE,"Sheet16"}</definedName>
    <definedName function="false" hidden="true" name="김연재" vbProcedure="false">{#N/A,#N/A,FALSE,"단축1";#N/A,#N/A,FALSE,"단축2";#N/A,#N/A,FALSE,"단축3";#N/A,#N/A,FALSE,"장축";#N/A,#N/A,FALSE,"4WD"}</definedName>
    <definedName function="false" hidden="true" name="김영" vbProcedure="false">{#N/A,#N/A,FALSE,"단축1";#N/A,#N/A,FALSE,"단축2";#N/A,#N/A,FALSE,"단축3";#N/A,#N/A,FALSE,"장축";#N/A,#N/A,FALSE,"4WD"}</definedName>
    <definedName function="false" hidden="true" name="김영삼" vbProcedure="false">{#N/A,#N/A,FALSE,"지침";#N/A,#N/A,FALSE,"환경분석";#N/A,#N/A,FALSE,"Sheet16"}</definedName>
    <definedName function="false" hidden="true" name="김윤기" vbProcedure="false">{#N/A,#N/A,FALSE,"단축1";#N/A,#N/A,FALSE,"단축2";#N/A,#N/A,FALSE,"단축3";#N/A,#N/A,FALSE,"장축";#N/A,#N/A,FALSE,"4WD"}</definedName>
    <definedName function="false" hidden="true" name="김정룡"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김종묵" vbProcedure="false">{#N/A,#N/A,FALSE,"기술료 비교"}</definedName>
    <definedName function="false" hidden="true" name="김종은" vbProcedure="false">{#N/A,#N/A,TRUE,"Y생산";#N/A,#N/A,TRUE,"Y판매";#N/A,#N/A,TRUE,"Y총물량";#N/A,#N/A,TRUE,"Y능력";#N/A,#N/A,TRUE,"YKD"}</definedName>
    <definedName function="false" hidden="true" name="김종호" vbProcedure="false">{#N/A,#N/A,TRUE,"경전'96(1)";#N/A,#N/A,TRUE,"경전'96 (2)"}</definedName>
    <definedName function="false" hidden="true" name="김차" vbProcedure="false">{#N/A,#N/A,FALSE,"단축1";#N/A,#N/A,FALSE,"단축2";#N/A,#N/A,FALSE,"단축3";#N/A,#N/A,FALSE,"장축";#N/A,#N/A,FALSE,"4WD"}</definedName>
    <definedName function="false" hidden="true" name="나가" vbProcedure="false">{#N/A,#N/A,TRUE,"Y생산";#N/A,#N/A,TRUE,"Y판매";#N/A,#N/A,TRUE,"Y총물량";#N/A,#N/A,TRUE,"Y능력";#N/A,#N/A,TRUE,"YKD"}</definedName>
    <definedName function="false" hidden="true" name="나가라" vbProcedure="false">{#N/A,#N/A,TRUE,"Y생산";#N/A,#N/A,TRUE,"Y판매";#N/A,#N/A,TRUE,"Y총물량";#N/A,#N/A,TRUE,"Y능력";#N/A,#N/A,TRUE,"YKD"}</definedName>
    <definedName function="false" hidden="true" name="나나" vbProcedure="false">{#N/A,#N/A,FALSE,"단축1";#N/A,#N/A,FALSE,"단축2";#N/A,#N/A,FALSE,"단축3";#N/A,#N/A,FALSE,"장축";#N/A,#N/A,FALSE,"4WD"}</definedName>
    <definedName function="false" hidden="true" name="나나나" vbProcedure="false">{#N/A,#N/A,FALSE,"단축1";#N/A,#N/A,FALSE,"단축2";#N/A,#N/A,FALSE,"단축3";#N/A,#N/A,FALSE,"장축";#N/A,#N/A,FALSE,"4WD"}</definedName>
    <definedName function="false" hidden="true" name="나다라"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name="나무" vbProcedure="false">{#N/A,#N/A,FALSE,"단축1";#N/A,#N/A,FALSE,"단축2";#N/A,#N/A,FALSE,"단축3";#N/A,#N/A,FALSE,"장축";#N/A,#N/A,FALSE,"4WD"}</definedName>
    <definedName function="false" hidden="true" name="내사랑현정" vbProcedure="false">{#N/A,#N/A,FALSE,"HOT RU TEM";#N/A,#N/A,FALSE,"HOT RU TEM";#N/A,#N/A,FALSE,"HOT RU TEM"}</definedName>
    <definedName function="false" hidden="true" name="내업6" vbProcedure="false">{#N/A,#N/A,TRUE,"목차";#N/A,#N/A,TRUE,"1.";#N/A,#N/A,TRUE,"2.";#N/A,#N/A,TRUE,"3.";#N/A,#N/A,TRUE,"4-1";#N/A,#N/A,TRUE,"-2";#N/A,#N/A,TRUE,"-3";#N/A,#N/A,TRUE,"-4";#N/A,#N/A,TRUE,"5-1";#N/A,#N/A,TRUE,"5-2";#N/A,#N/A,TRUE,"6-1";#N/A,#N/A,TRUE,"6-2";#N/A,#N/A,TRUE,"7-1";#N/A,#N/A,TRUE,"7-2";#N/A,#N/A,TRUE,"8.";#N/A,#N/A,TRUE,"9."}</definedName>
    <definedName function="false" hidden="true" name="내업주5" vbProcedure="false">{#N/A,#N/A,TRUE,"목차";#N/A,#N/A,TRUE,"1.";#N/A,#N/A,TRUE,"2.";#N/A,#N/A,TRUE,"3.";#N/A,#N/A,TRUE,"4-1";#N/A,#N/A,TRUE,"-2";#N/A,#N/A,TRUE,"-3";#N/A,#N/A,TRUE,"-4";#N/A,#N/A,TRUE,"5-1";#N/A,#N/A,TRUE,"5-2";#N/A,#N/A,TRUE,"6-1";#N/A,#N/A,TRUE,"6-2";#N/A,#N/A,TRUE,"7-1";#N/A,#N/A,TRUE,"7-2";#N/A,#N/A,TRUE,"8.";#N/A,#N/A,TRUE,"9."}</definedName>
    <definedName function="false" hidden="true" name="내장변경" vbProcedure="false">{#N/A,#N/A,FALSE,"단축1";#N/A,#N/A,FALSE,"단축2";#N/A,#N/A,FALSE,"단축3";#N/A,#N/A,FALSE,"장축";#N/A,#N/A,FALSE,"4WD"}</definedName>
    <definedName function="false" hidden="true" name="너" vbProcedure="false">{#N/A,#N/A,FALSE,"1.CRITERIA";#N/A,#N/A,FALSE,"2.IS";#N/A,#N/A,FALSE,"3.BS";#N/A,#N/A,FALSE,"4.PER PL";#N/A,#N/A,FALSE,"5.INVESTMENT";#N/A,#N/A,FALSE,"6.공문";#N/A,#N/A,FALSE,"7.netinvest"}</definedName>
    <definedName function="false" hidden="true" name="년간전망" vbProcedure="false">{#N/A,#N/A,FALSE,"KMC최종회의(7월) 자료"}</definedName>
    <definedName function="false" hidden="true" name="년간종합2" vbProcedure="false">{#N/A,#N/A,FALSE,"KMC최종회의(7월) 자료"}</definedName>
    <definedName function="false" hidden="true" name="년도" vbProcedure="false">{#N/A,#N/A,FALSE,"단축1";#N/A,#N/A,FALSE,"단축2";#N/A,#N/A,FALSE,"단축3";#N/A,#N/A,FALSE,"장축";#N/A,#N/A,FALSE,"4WD"}</definedName>
    <definedName function="false" hidden="true" name="노" vbProcedure="false">{#N/A,#N/A,FALSE,"KMC최종회의(7월) 자료"}</definedName>
    <definedName function="false" hidden="true" name="노1" vbProcedure="false">{#N/A,#N/A,FALSE,"KMC최종회의(7월) 자료"}</definedName>
    <definedName function="false" hidden="true" name="노래" vbProcedure="false">#REF!</definedName>
    <definedName function="false" hidden="true" name="노래101" vbProcedure="false">#REF!</definedName>
    <definedName function="false" hidden="true" name="노래5" vbProcedure="false">#REF!</definedName>
    <definedName function="false" hidden="true" name="노무비" vbProcedure="false">{"FORM17",#N/A,FALSE,"Commission1";"FORM17.1",#N/A,FALSE,"Commission2"}</definedName>
    <definedName function="false" hidden="true" name="노무비1" vbProcedure="false">{"FORM17",#N/A,FALSE,"Commission1";"FORM17.1",#N/A,FALSE,"Commission2"}</definedName>
    <definedName function="false" hidden="true" name="노애2" vbProcedure="false">#REF!</definedName>
    <definedName function="false" hidden="true" name="녿대" vbProcedure="false">{#N/A,#N/A,FALSE,"단축1";#N/A,#N/A,FALSE,"단축2";#N/A,#N/A,FALSE,"단축3";#N/A,#N/A,FALSE,"장축";#N/A,#N/A,FALSE,"4WD"}</definedName>
    <definedName function="false" hidden="true" name="누계" vbProcedure="false">{#N/A,#N/A,FALSE,"단축1";#N/A,#N/A,FALSE,"단축2";#N/A,#N/A,FALSE,"단축3";#N/A,#N/A,FALSE,"장축";#N/A,#N/A,FALSE,"4WD"}</definedName>
    <definedName function="false" hidden="true" name="느김" vbProcedure="false">{#N/A,#N/A,TRUE,"Y생산";#N/A,#N/A,TRUE,"Y판매";#N/A,#N/A,TRUE,"Y총물량";#N/A,#N/A,TRUE,"Y능력";#N/A,#N/A,TRUE,"YKD"}</definedName>
    <definedName function="false" hidden="true" name="니" vbProcedure="false">{#N/A,#N/A,TRUE,"경전'96(1)";#N/A,#N/A,TRUE,"경전'96 (2)"}</definedName>
    <definedName function="false" hidden="true" name="니ㅣㄴ" vbProcedure="false">{#N/A,#N/A,FALSE,"단축1";#N/A,#N/A,FALSE,"단축2";#N/A,#N/A,FALSE,"단축3";#N/A,#N/A,FALSE,"장축";#N/A,#N/A,FALSE,"4WD"}</definedName>
    <definedName function="false" hidden="true" name="니기미" vbProcedure="false">{#N/A,#N/A,TRUE,"Y생산";#N/A,#N/A,TRUE,"Y판매";#N/A,#N/A,TRUE,"Y총물량";#N/A,#N/A,TRUE,"Y능력";#N/A,#N/A,TRUE,"YKD"}</definedName>
    <definedName function="false" hidden="true" name="니니" vbProcedure="false">{#N/A,#N/A,FALSE,"신규dep";#N/A,#N/A,FALSE,"신규dep-금형상각후";#N/A,#N/A,FALSE,"신규dep-연구비상각후";#N/A,#N/A,FALSE,"신규dep-기계,공구상각후"}</definedName>
    <definedName function="false" hidden="true" name="닝니" vbProcedure="false">{#N/A,#N/A,FALSE,"´UA";#N/A,#N/A,FALSE,"´UA";#N/A,#N/A,FALSE,"´UA";#N/A,#N/A,FALSE,"Aa";#N/A,#N/A,FALSE,"4WD"}</definedName>
    <definedName function="false" hidden="true" name="닝잉" vbProcedure="false">{#N/A,#N/A,TRUE,"Y생산";#N/A,#N/A,TRUE,"Y판매";#N/A,#N/A,TRUE,"Y총물량";#N/A,#N/A,TRUE,"Y능력";#N/A,#N/A,TRUE,"YKD"}</definedName>
    <definedName function="false" hidden="true" name="다가아노는" vbProcedure="false">{#N/A,#N/A,FALSE,"BS";#N/A,#N/A,FALSE,"PL";#N/A,#N/A,FALSE,"처분";#N/A,#N/A,FALSE,"현금";#N/A,#N/A,FALSE,"매출";#N/A,#N/A,FALSE,"원가";#N/A,#N/A,FALSE,"경영"}</definedName>
    <definedName function="false" hidden="true" name="다른" vbProcedure="false">{#N/A,#N/A,FALSE,"BS";#N/A,#N/A,FALSE,"PL";#N/A,#N/A,FALSE,"처분";#N/A,#N/A,FALSE,"현금";#N/A,#N/A,FALSE,"매출";#N/A,#N/A,FALSE,"원가";#N/A,#N/A,FALSE,"경영"}</definedName>
    <definedName function="false" hidden="true" name="다시" vbProcedure="false">{#N/A,#N/A,FALSE,"KMC최종회의(7월) 자료"}</definedName>
    <definedName function="false" hidden="true" name="단가기준" vbProcedure="false">{#N/A,#N/A,TRUE,"Y생산";#N/A,#N/A,TRUE,"Y판매";#N/A,#N/A,TRUE,"Y총물량";#N/A,#N/A,TRUE,"Y능력";#N/A,#N/A,TRUE,"YKD"}</definedName>
    <definedName function="false" hidden="true" name="단가기준1" vbProcedure="false">{#N/A,#N/A,TRUE,"Y생산";#N/A,#N/A,TRUE,"Y판매";#N/A,#N/A,TRUE,"Y총물량";#N/A,#N/A,TRUE,"Y능력";#N/A,#N/A,TRUE,"YKD"}</definedName>
    <definedName function="false" hidden="true" name="단가인상" vbProcedure="false">{#N/A,#N/A,TRUE,"MAIN FT TERM";#N/A,#N/A,TRUE,"MCI  FT TERM ";#N/A,#N/A,TRUE,"OC12 EQV"}</definedName>
    <definedName function="false" hidden="true" name="단기" vbProcedure="false">{#N/A,#N/A,TRUE,"Y생산";#N/A,#N/A,TRUE,"Y판매";#N/A,#N/A,TRUE,"Y총물량";#N/A,#N/A,TRUE,"Y능력";#N/A,#N/A,TRUE,"YKD"}</definedName>
    <definedName function="false" hidden="true" name="단조편성표" vbProcedure="false">{#N/A,#N/A,FALSE,"단축1";#N/A,#N/A,FALSE,"단축2";#N/A,#N/A,FALSE,"단축3";#N/A,#N/A,FALSE,"장축";#N/A,#N/A,FALSE,"4WD"}</definedName>
    <definedName function="false" hidden="true" name="단차_유첨" vbProcedure="false">{"'7-2지역별'!$A$1:$R$44"}</definedName>
    <definedName function="false" hidden="true" name="단차_유첨2" vbProcedure="false">{"'7-2지역별'!$A$1:$R$44"}</definedName>
    <definedName function="false" hidden="true" name="단차_유첨22" vbProcedure="false">{"'7-2지역별'!$A$1:$R$44"}</definedName>
    <definedName function="false" hidden="true" name="단차_유첨222" vbProcedure="false">{"'7-2지역별'!$A$1:$R$44"}</definedName>
    <definedName function="false" hidden="true" name="단차_유첨4" vbProcedure="false">{"'7-2지역별'!$A$1:$R$44"}</definedName>
    <definedName function="false" hidden="true" name="단차_유첨42" vbProcedure="false">{"'7-2지역별'!$A$1:$R$44"}</definedName>
    <definedName function="false" hidden="true" name="단차_유첨5" vbProcedure="false">{"'7-2지역별'!$A$1:$R$44"}</definedName>
    <definedName function="false" hidden="true" name="단차_유첨52" vbProcedure="false">{"'7-2지역별'!$A$1:$R$44"}</definedName>
    <definedName function="false" hidden="true" name="단품계산" vbProcedure="false">{#N/A,#N/A,FALSE,"단축1";#N/A,#N/A,FALSE,"단축2";#N/A,#N/A,FALSE,"단축3";#N/A,#N/A,FALSE,"장축";#N/A,#N/A,FALSE,"4WD"}</definedName>
    <definedName function="false" hidden="true" name="달성방안최신" vbProcedure="false">{#N/A,#N/A,FALSE,"KMC최종회의(7월) 자료"}</definedName>
    <definedName function="false" hidden="true" name="당" vbProcedure="false">{#N/A,#N/A,FALSE,"단축1";#N/A,#N/A,FALSE,"단축2";#N/A,#N/A,FALSE,"단축3";#N/A,#N/A,FALSE,"장축";#N/A,#N/A,FALSE,"4WD"}</definedName>
    <definedName function="false" hidden="true" name="당러버" vbProcedure="false">{#N/A,#N/A,FALSE,"단축1";#N/A,#N/A,FALSE,"단축2";#N/A,#N/A,FALSE,"단축3";#N/A,#N/A,FALSE,"장축";#N/A,#N/A,FALSE,"4WD"}</definedName>
    <definedName function="false" hidden="true" name="당분석" vbProcedure="false">{#N/A,#N/A,FALSE,"KMC최종회의(7월) 자료"}</definedName>
    <definedName function="false" hidden="true" name="대" vbProcedure="false">#REF!</definedName>
    <definedName function="false" hidden="true" name="대동공업" vbProcedure="false">{#N/A,#N/A,FALSE,"단축1";#N/A,#N/A,FALSE,"단축2";#N/A,#N/A,FALSE,"단축3";#N/A,#N/A,FALSE,"장축";#N/A,#N/A,FALSE,"4WD"}</definedName>
    <definedName function="false" hidden="true" name="대련" vbProcedure="false">{#N/A,#N/A,FALSE,"UNIT";#N/A,#N/A,FALSE,"UNIT";#N/A,#N/A,FALSE,"계정"}</definedName>
    <definedName function="false" hidden="true" name="대방총괄" vbProcedure="false">{#N/A,#N/A,FALSE,"단축1";#N/A,#N/A,FALSE,"단축2";#N/A,#N/A,FALSE,"단축3";#N/A,#N/A,FALSE,"장축";#N/A,#N/A,FALSE,"4WD"}</definedName>
    <definedName function="false" hidden="true" name="대부" vbProcedure="false">{#N/A,#N/A,FALSE,"단축1";#N/A,#N/A,FALSE,"단축2";#N/A,#N/A,FALSE,"단축3";#N/A,#N/A,FALSE,"장축";#N/A,#N/A,FALSE,"4WD"}</definedName>
    <definedName function="false" hidden="true" name="대비" vbProcedure="false">{#N/A,#N/A,TRUE,"Y생산";#N/A,#N/A,TRUE,"Y판매";#N/A,#N/A,TRUE,"Y총물량";#N/A,#N/A,TRUE,"Y능력";#N/A,#N/A,TRUE,"YKD"}</definedName>
    <definedName function="false" hidden="true" name="대상차종" vbProcedure="false">{#N/A,#N/A,TRUE,"Y생산";#N/A,#N/A,TRUE,"Y판매";#N/A,#N/A,TRUE,"Y총물량";#N/A,#N/A,TRUE,"Y능력";#N/A,#N/A,TRUE,"YKD"}</definedName>
    <definedName function="false" hidden="true" name="대손충당금" vbProcedure="false">{#N/A,#N/A,FALSE,"1.CRITERIA";#N/A,#N/A,FALSE,"2.IS";#N/A,#N/A,FALSE,"3.BS";#N/A,#N/A,FALSE,"4.PER PL";#N/A,#N/A,FALSE,"5.INVESTMENT";#N/A,#N/A,FALSE,"6.공문";#N/A,#N/A,FALSE,"7.netinvest"}</definedName>
    <definedName function="false" hidden="true" name="대우중공업" vbProcedure="false">{#N/A,#N/A,FALSE,"단축1";#N/A,#N/A,FALSE,"단축2";#N/A,#N/A,FALSE,"단축3";#N/A,#N/A,FALSE,"장축";#N/A,#N/A,FALSE,"4WD"}</definedName>
    <definedName function="false" hidden="true" name="대원3" vbProcedure="false">#REF!</definedName>
    <definedName function="false" hidden="true" name="대원4" vbProcedure="false">#REF!</definedName>
    <definedName function="false" hidden="true" name="대차대조표" vbProcedure="false">{"'7-2지역별'!$A$1:$R$44"}</definedName>
    <definedName function="false" hidden="true" name="대책" vbProcedure="false">{#N/A,#N/A,TRUE,"목차";#N/A,#N/A,TRUE,"1.";#N/A,#N/A,TRUE,"2.";#N/A,#N/A,TRUE,"3.";#N/A,#N/A,TRUE,"4-1";#N/A,#N/A,TRUE,"-2";#N/A,#N/A,TRUE,"-3";#N/A,#N/A,TRUE,"-4";#N/A,#N/A,TRUE,"5-1";#N/A,#N/A,TRUE,"5-2";#N/A,#N/A,TRUE,"6-1";#N/A,#N/A,TRUE,"6-2";#N/A,#N/A,TRUE,"7-1";#N/A,#N/A,TRUE,"7-2";#N/A,#N/A,TRUE,"8.";#N/A,#N/A,TRUE,"9."}</definedName>
    <definedName function="false" hidden="true" name="대책1"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대책서" vbProcedure="false">{#N/A,#N/A,FALSE,"단축1";#N/A,#N/A,FALSE,"단축2";#N/A,#N/A,FALSE,"단축3";#N/A,#N/A,FALSE,"장축";#N/A,#N/A,FALSE,"4WD"}</definedName>
    <definedName function="false" hidden="true" name="더" vbProcedure="false">{#N/A,#N/A,TRUE,"Y생산";#N/A,#N/A,TRUE,"Y판매";#N/A,#N/A,TRUE,"Y총물량";#N/A,#N/A,TRUE,"Y능력";#N/A,#N/A,TRUE,"YKD"}</definedName>
    <definedName function="false" hidden="true" name="도" vbProcedure="false">{#N/A,#N/A,FALSE,"BS";#N/A,#N/A,FALSE,"PL";#N/A,#N/A,FALSE,"처분";#N/A,#N/A,FALSE,"현금";#N/A,#N/A,FALSE,"매출";#N/A,#N/A,FALSE,"원가";#N/A,#N/A,FALSE,"경영"}</definedName>
    <definedName function="false" hidden="true" name="도면검토" vbProcedure="false">{#N/A,#N/A,FALSE,"신규dep";#N/A,#N/A,FALSE,"신규dep-금형상각후";#N/A,#N/A,FALSE,"신규dep-연구비상각후";#N/A,#N/A,FALSE,"신규dep-기계,공구상각후"}</definedName>
    <definedName function="false" hidden="true" name="도면검토내용" vbProcedure="false">{#N/A,#N/A,FALSE,"단축1";#N/A,#N/A,FALSE,"단축2";#N/A,#N/A,FALSE,"단축3";#N/A,#N/A,FALSE,"장축";#N/A,#N/A,FALSE,"4WD"}</definedName>
    <definedName function="false" hidden="true" name="도면반영3" vbProcedure="false">{#N/A,#N/A,FALSE,"단축1";#N/A,#N/A,FALSE,"단축2";#N/A,#N/A,FALSE,"단축3";#N/A,#N/A,FALSE,"장축";#N/A,#N/A,FALSE,"4WD"}</definedName>
    <definedName function="false" hidden="true" name="도모" vbProcedure="false">{#N/A,#N/A,FALSE,"BS";#N/A,#N/A,FALSE,"PL";#N/A,#N/A,FALSE,"처분";#N/A,#N/A,FALSE,"현금";#N/A,#N/A,FALSE,"매출";#N/A,#N/A,FALSE,"원가";#N/A,#N/A,FALSE,"경영"}</definedName>
    <definedName function="false" hidden="true" name="도별" vbProcedure="false">#REF!</definedName>
    <definedName function="false" hidden="true" name="도장철의장" vbProcedure="false">{#N/A,#N/A,TRUE,"목차";#N/A,#N/A,TRUE,"1.";#N/A,#N/A,TRUE,"2.";#N/A,#N/A,TRUE,"3.";#N/A,#N/A,TRUE,"4-1";#N/A,#N/A,TRUE,"-2";#N/A,#N/A,TRUE,"-3";#N/A,#N/A,TRUE,"-4";#N/A,#N/A,TRUE,"5-1";#N/A,#N/A,TRUE,"5-2";#N/A,#N/A,TRUE,"6-1";#N/A,#N/A,TRUE,"6-2";#N/A,#N/A,TRUE,"7-1";#N/A,#N/A,TRUE,"7-2";#N/A,#N/A,TRUE,"8.";#N/A,#N/A,TRUE,"9."}</definedName>
    <definedName function="false" hidden="true" name="도조" vbProcedure="false">{#N/A,#N/A,FALSE,"BS";#N/A,#N/A,FALSE,"PL";#N/A,#N/A,FALSE,"처분";#N/A,#N/A,FALSE,"현금";#N/A,#N/A,FALSE,"매출";#N/A,#N/A,FALSE,"원가";#N/A,#N/A,FALSE,"경영"}</definedName>
    <definedName function="false" hidden="true" name="돌" vbProcedure="false">{#N/A,#N/A,FALSE,"KMC최종회의(7월) 자료"}</definedName>
    <definedName function="false" hidden="true" name="돌돋소" vbProcedure="false">{#N/A,#N/A,TRUE,"경전'96(1)";#N/A,#N/A,TRUE,"경전'96 (2)"}</definedName>
    <definedName function="false" hidden="true" name="동10" vbProcedure="false">{#N/A,#N/A,FALSE,"KMC최종회의(7월) 자료"}</definedName>
    <definedName function="false" hidden="true" name="동3" vbProcedure="false">{#N/A,#N/A,FALSE,"KMC최종회의(7월) 자료"}</definedName>
    <definedName function="false" hidden="true" name="동4" vbProcedure="false">{#N/A,#N/A,FALSE,"KMC최종회의(7월) 자료"}</definedName>
    <definedName function="false" hidden="true" name="동6" vbProcedure="false">{#N/A,#N/A,FALSE,"KMC최종회의(7월) 자료"}</definedName>
    <definedName function="false" hidden="true" name="동국" vbProcedure="false">{#N/A,#N/A,FALSE,"해외크레임";#N/A,#N/A,FALSE,"ACCENT현황";#N/A,#N/A,FALSE,"AVANTE";#N/A,#N/A,FALSE,"SONATA(3)";#N/A,#N/A,FALSE,"국내크레임"}</definedName>
    <definedName function="false" hidden="true" name="동력" vbProcedure="false">{#N/A,#N/A,FALSE,"표지";#N/A,#N/A,FALSE,"전제";#N/A,#N/A,FALSE,"손익-자 (2)";#N/A,#N/A,FALSE,"손익-자";#N/A,#N/A,FALSE,"손익-마 (2)";#N/A,#N/A,FALSE,"손익-마";#N/A,#N/A,FALSE,"총손최종"}</definedName>
    <definedName function="false" hidden="true" name="동력성능1" vbProcedure="false">{#N/A,#N/A,FALSE,"단축1";#N/A,#N/A,FALSE,"단축2";#N/A,#N/A,FALSE,"단축3";#N/A,#N/A,FALSE,"장축";#N/A,#N/A,FALSE,"4WD"}</definedName>
    <definedName function="false" hidden="true" name="동방" vbProcedure="false">{#N/A,#N/A,FALSE,"BS";#N/A,#N/A,FALSE,"PL";#N/A,#N/A,FALSE,"처분";#N/A,#N/A,FALSE,"현금";#N/A,#N/A,FALSE,"매출";#N/A,#N/A,FALSE,"원가";#N/A,#N/A,FALSE,"경영"}</definedName>
    <definedName function="false" hidden="true" name="동방1"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동시" vbProcedure="false">{#N/A,#N/A,FALSE,"단축1";#N/A,#N/A,FALSE,"단축2";#N/A,#N/A,FALSE,"단축3";#N/A,#N/A,FALSE,"장축";#N/A,#N/A,FALSE,"4WD"}</definedName>
    <definedName function="false" hidden="true" name="동시투자" vbProcedure="false">{#N/A,#N/A,FALSE,"단축1";#N/A,#N/A,FALSE,"단축2";#N/A,#N/A,FALSE,"단축3";#N/A,#N/A,FALSE,"장축";#N/A,#N/A,FALSE,"4WD"}</definedName>
    <definedName function="false" hidden="true" name="동시투자MIP" vbProcedure="false">{#N/A,#N/A,FALSE,"단축1";#N/A,#N/A,FALSE,"단축2";#N/A,#N/A,FALSE,"단축3";#N/A,#N/A,FALSE,"장축";#N/A,#N/A,FALSE,"4WD"}</definedName>
    <definedName function="false" hidden="true" name="동시투자투자비" vbProcedure="false">{#N/A,#N/A,FALSE,"단축1";#N/A,#N/A,FALSE,"단축2";#N/A,#N/A,FALSE,"단축3";#N/A,#N/A,FALSE,"장축";#N/A,#N/A,FALSE,"4WD"}</definedName>
    <definedName function="false" hidden="true" name="동향향향" vbProcedure="false">{#N/A,#N/A,FALSE,"단축1";#N/A,#N/A,FALSE,"단축2";#N/A,#N/A,FALSE,"단축3";#N/A,#N/A,FALSE,"장축";#N/A,#N/A,FALSE,"4WD"}</definedName>
    <definedName function="false" hidden="true" name="됴" vbProcedure="false">{#N/A,#N/A,FALSE,"BS";#N/A,#N/A,FALSE,"PL";#N/A,#N/A,FALSE,"처분";#N/A,#N/A,FALSE,"현금";#N/A,#N/A,FALSE,"매출";#N/A,#N/A,FALSE,"원가";#N/A,#N/A,FALSE,"경영"}</definedName>
    <definedName function="false" hidden="true" name="두" vbProcedure="false">{#N/A,#N/A,FALSE,"BS";#N/A,#N/A,FALSE,"PL";#N/A,#N/A,FALSE,"처분";#N/A,#N/A,FALSE,"현금";#N/A,#N/A,FALSE,"매출";#N/A,#N/A,FALSE,"원가";#N/A,#N/A,FALSE,"경영"}</definedName>
    <definedName function="false" hidden="true" name="두려" vbProcedure="false">{#N/A,#N/A,FALSE,"BS";#N/A,#N/A,FALSE,"PL";#N/A,#N/A,FALSE,"처분";#N/A,#N/A,FALSE,"현금";#N/A,#N/A,FALSE,"매출";#N/A,#N/A,FALSE,"원가";#N/A,#N/A,FALSE,"경영"}</definedName>
    <definedName function="false" hidden="true" name="듛ㅎ로ㅛ고" vbProcedure="false">{#N/A,#N/A,FALSE,"KMC최종회의(7월) 자료"}</definedName>
    <definedName function="false" hidden="true" name="드" vbProcedure="false">{#N/A,#N/A,FALSE,"96 3월물량표";#N/A,#N/A,FALSE,"96 4월물량표";#N/A,#N/A,FALSE,"96 5월물량표"}</definedName>
    <definedName function="false" hidden="true" name="등속1" vbProcedure="false">{#N/A,#N/A,FALSE,"KMC최종회의(7월) 자료"}</definedName>
    <definedName function="false" hidden="true" name="디젤1" vbProcedure="false">{#N/A,#N/A,FALSE,"단축1";#N/A,#N/A,FALSE,"단축2";#N/A,#N/A,FALSE,"단축3";#N/A,#N/A,FALSE,"장축";#N/A,#N/A,FALSE,"4WD"}</definedName>
    <definedName function="false" hidden="true" name="딱" vbProcedure="false">{#N/A,#N/A,FALSE,"단축1";#N/A,#N/A,FALSE,"단축2";#N/A,#N/A,FALSE,"단축3";#N/A,#N/A,FALSE,"장축";#N/A,#N/A,FALSE,"4WD"}</definedName>
    <definedName function="false" hidden="true" name="또몰라" vbProcedure="false">#REF!</definedName>
    <definedName function="false" hidden="true" name="라" vbProcedure="false">{#N/A,#N/A,FALSE,"표지";#N/A,#N/A,FALSE,"전제";#N/A,#N/A,FALSE,"손익-자 (2)";#N/A,#N/A,FALSE,"손익-자";#N/A,#N/A,FALSE,"손익-마 (2)";#N/A,#N/A,FALSE,"손익-마";#N/A,#N/A,FALSE,"총손최종"}</definedName>
    <definedName function="false" hidden="true" name="라ㅓㄴㄹㅎ" vbProcedure="false">{#N/A,#N/A,FALSE,"단축1";#N/A,#N/A,FALSE,"단축2";#N/A,#N/A,FALSE,"단축3";#N/A,#N/A,FALSE,"장축";#N/A,#N/A,FALSE,"4WD"}</definedName>
    <definedName function="false" hidden="true" name="라나ㅓ린" vbProcedure="false">{#N/A,#N/A,FALSE,"단축1";#N/A,#N/A,FALSE,"단축2";#N/A,#N/A,FALSE,"단축3";#N/A,#N/A,FALSE,"장축";#N/A,#N/A,FALSE,"4WD"}</definedName>
    <definedName function="false" hidden="true" name="라앤ㅁㄹ어날어남어남ㄹㅇㄴ" vbProcedure="false">{#N/A,#N/A,TRUE,"경전'96(1)";#N/A,#N/A,TRUE,"경전'96 (2)"}</definedName>
    <definedName function="false" hidden="true" name="라어아" vbProcedure="false">{#N/A,#N/A,FALSE,"단축1";#N/A,#N/A,FALSE,"단축2";#N/A,#N/A,FALSE,"단축3";#N/A,#N/A,FALSE,"장축";#N/A,#N/A,FALSE,"4WD"}</definedName>
    <definedName function="false" hidden="true" name="러시아" vbProcedure="false">{#N/A,#N/A,FALSE,"단축1";#N/A,#N/A,FALSE,"단축2";#N/A,#N/A,FALSE,"단축3";#N/A,#N/A,FALSE,"장축";#N/A,#N/A,FALSE,"4WD"}</definedName>
    <definedName function="false" hidden="true" name="런다운" vbProcedure="false">{#N/A,#N/A,FALSE,"단축1";#N/A,#N/A,FALSE,"단축2";#N/A,#N/A,FALSE,"단축3";#N/A,#N/A,FALSE,"장축";#N/A,#N/A,FALSE,"4WD"}</definedName>
    <definedName function="false" hidden="true" name="런다운이다런다운" vbProcedure="false">{#N/A,#N/A,FALSE,"단축1";#N/A,#N/A,FALSE,"단축2";#N/A,#N/A,FALSE,"단축3";#N/A,#N/A,FALSE,"장축";#N/A,#N/A,FALSE,"4WD"}</definedName>
    <definedName function="false" hidden="true" name="럴런러널" vbProcedure="false">{#N/A,#N/A,FALSE,"단축1";#N/A,#N/A,FALSE,"단축2";#N/A,#N/A,FALSE,"단축3";#N/A,#N/A,FALSE,"장축";#N/A,#N/A,FALSE,"4WD"}</definedName>
    <definedName function="false" hidden="true" name="레" vbProcedure="false">{#N/A,#N/A,TRUE,"경전'96(1)";#N/A,#N/A,TRUE,"경전'96 (2)"}</definedName>
    <definedName function="false" hidden="true" name="로" vbProcedure="false">{#N/A,#N/A,FALSE,"KMC최종회의(7월) 자료"}</definedName>
    <definedName function="false" hidden="true" name="로ㅛ쇼숏" vbProcedure="false">{#N/A,#N/A,FALSE,"단축1";#N/A,#N/A,FALSE,"단축2";#N/A,#N/A,FALSE,"단축3";#N/A,#N/A,FALSE,"장축";#N/A,#N/A,FALSE,"4WD"}</definedName>
    <definedName function="false" hidden="true" name="로직" vbProcedure="false">#REF!</definedName>
    <definedName function="false" hidden="true" name="로직1" vbProcedure="false">#REF!</definedName>
    <definedName function="false" hidden="true" name="로커커버" vbProcedure="false">{#N/A,#N/A,FALSE,"단축1";#N/A,#N/A,FALSE,"단축2";#N/A,#N/A,FALSE,"단축3";#N/A,#N/A,FALSE,"장축";#N/A,#N/A,FALSE,"4WD"}</definedName>
    <definedName function="false" hidden="true" name="롱" vbProcedure="false">{#N/A,#N/A,FALSE,"단축1";#N/A,#N/A,FALSE,"단축2";#N/A,#N/A,FALSE,"단축3";#N/A,#N/A,FALSE,"장축";#N/A,#N/A,FALSE,"4WD"}</definedName>
    <definedName function="false" hidden="true" name="롷ㄹ훟ㄹ" vbProcedure="false">{#N/A,#N/A,FALSE,"KMC최종회의(7월) 자료"}</definedName>
    <definedName function="false" hidden="true" name="료ㅕㅐㅑ" vbProcedure="false">{#N/A,#N/A,FALSE,"단축1";#N/A,#N/A,FALSE,"단축2";#N/A,#N/A,FALSE,"단축3";#N/A,#N/A,FALSE,"장축";#N/A,#N/A,FALSE,"4WD"}</definedName>
    <definedName function="false" hidden="true" name="료어ㅓ" vbProcedure="false">{#N/A,#N/A,FALSE,"신규dep";#N/A,#N/A,FALSE,"신규dep-금형상각후";#N/A,#N/A,FALSE,"신규dep-연구비상각후";#N/A,#N/A,FALSE,"신규dep-기계,공구상각후"}</definedName>
    <definedName function="false" hidden="true" name="루" vbProcedure="false">{#N/A,#N/A,FALSE,"KMC최종회의(7월) 자료"}</definedName>
    <definedName function="false" hidden="true" name="루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르기리" vbProcedure="false">{#N/A,#N/A,FALSE,"단축1";#N/A,#N/A,FALSE,"단축2";#N/A,#N/A,FALSE,"단축3";#N/A,#N/A,FALSE,"장축";#N/A,#N/A,FALSE,"4WD"}</definedName>
    <definedName function="false" hidden="true" name="리" vbProcedure="false">{#N/A,#N/A,FALSE,"단축1";#N/A,#N/A,FALSE,"단축2";#N/A,#N/A,FALSE,"단축3";#N/A,#N/A,FALSE,"장축";#N/A,#N/A,FALSE,"4WD"}</definedName>
    <definedName function="false" hidden="true" name="리스크관리부" vbProcedure="false">{#N/A,#N/A,FALSE,"주요여수신";#N/A,#N/A,FALSE,"수신금리";#N/A,#N/A,FALSE,"대출금리";#N/A,#N/A,FALSE,"신규대출";#N/A,#N/A,FALSE,"총액대출"}</definedName>
    <definedName function="false" hidden="true" name="마감" vbProcedure="false">{#N/A,#N/A,TRUE,"Y생산";#N/A,#N/A,TRUE,"Y판매";#N/A,#N/A,TRUE,"Y총물량";#N/A,#N/A,TRUE,"Y능력";#N/A,#N/A,TRUE,"YKD"}</definedName>
    <definedName function="false" hidden="true" name="마감2" vbProcedure="false">{#N/A,#N/A,TRUE,"Y생산";#N/A,#N/A,TRUE,"Y판매";#N/A,#N/A,TRUE,"Y총물량";#N/A,#N/A,TRUE,"Y능력";#N/A,#N/A,TRUE,"YKD"}</definedName>
    <definedName function="false" hidden="true" name="마라ㅓㅏㄴ어라너아ㅣ러니" vbProcedure="false">{#N/A,#N/A,FALSE,"단축1";#N/A,#N/A,FALSE,"단축2";#N/A,#N/A,FALSE,"단축3";#N/A,#N/A,FALSE,"장축";#N/A,#N/A,FALSE,"4WD"}</definedName>
    <definedName function="false" hidden="true" name="마마" vbProcedure="false">{#N/A,#N/A,FALSE,"표지";#N/A,#N/A,FALSE,"전제";#N/A,#N/A,FALSE,"손익-자 (2)";#N/A,#N/A,FALSE,"손익-자";#N/A,#N/A,FALSE,"손익-마 (2)";#N/A,#N/A,FALSE,"손익-마";#N/A,#N/A,FALSE,"총손최종"}</definedName>
    <definedName function="false" hidden="true" name="마마오" vbProcedure="false">{#N/A,#N/A,FALSE,"1.CRITERIA";#N/A,#N/A,FALSE,"2.IS";#N/A,#N/A,FALSE,"3.BS";#N/A,#N/A,FALSE,"4.PER PL";#N/A,#N/A,FALSE,"5.INVESTMENT";#N/A,#N/A,FALSE,"6.공문";#N/A,#N/A,FALSE,"7.netinvest"}</definedName>
    <definedName function="false" hidden="true" name="마마이" vbProcedure="false">{#N/A,#N/A,FALSE,"1.CRITERIA";#N/A,#N/A,FALSE,"2.IS";#N/A,#N/A,FALSE,"3.BS";#N/A,#N/A,FALSE,"4.PER PL";#N/A,#N/A,FALSE,"5.INVESTMENT";#N/A,#N/A,FALSE,"6.공문";#N/A,#N/A,FALSE,"7.netinvest"}</definedName>
    <definedName function="false" hidden="true" name="마아" vbProcedure="false">{#N/A,#N/A,FALSE,"1.CRITERIA";#N/A,#N/A,FALSE,"2.IS";#N/A,#N/A,FALSE,"3.BS";#N/A,#N/A,FALSE,"4.PER PL";#N/A,#N/A,FALSE,"5.INVESTMENT";#N/A,#N/A,FALSE,"6.공문";#N/A,#N/A,FALSE,"7.netinvest"}</definedName>
    <definedName function="false" hidden="true" name="마음" vbProcedure="false">{#N/A,#N/A,TRUE,"목차";#N/A,#N/A,TRUE,"1.";#N/A,#N/A,TRUE,"2.";#N/A,#N/A,TRUE,"3.";#N/A,#N/A,TRUE,"4-1";#N/A,#N/A,TRUE,"-2";#N/A,#N/A,TRUE,"-3";#N/A,#N/A,TRUE,"-4";#N/A,#N/A,TRUE,"5-1";#N/A,#N/A,TRUE,"5-2";#N/A,#N/A,TRUE,"6-1";#N/A,#N/A,TRUE,"6-2";#N/A,#N/A,TRUE,"7-1";#N/A,#N/A,TRUE,"7-2";#N/A,#N/A,TRUE,"8.";#N/A,#N/A,TRUE,"9."}</definedName>
    <definedName function="false" hidden="true" name="마케팅" vbProcedure="false">{"'5국공정'!$A$1:$E$128"}</definedName>
    <definedName function="false" hidden="true" name="마케팅2" vbProcedure="false">{"'5국공정'!$A$1:$E$128"}</definedName>
    <definedName function="false" hidden="true" name="말라" vbProcedure="false">{#N/A,#N/A,FALSE,"단축1";#N/A,#N/A,FALSE,"단축2";#N/A,#N/A,FALSE,"단축3";#N/A,#N/A,FALSE,"장축";#N/A,#N/A,FALSE,"4WD"}</definedName>
    <definedName function="false" hidden="true" name="말아아" vbProcedure="false">{#N/A,#N/A,FALSE,"단축1";#N/A,#N/A,FALSE,"단축2";#N/A,#N/A,FALSE,"단축3";#N/A,#N/A,FALSE,"장축";#N/A,#N/A,FALSE,"4WD"}</definedName>
    <definedName function="false" hidden="true" name="말자" vbProcedure="false">{#N/A,#N/A,FALSE,"단축1";#N/A,#N/A,FALSE,"단축2";#N/A,#N/A,FALSE,"단축3";#N/A,#N/A,FALSE,"장축";#N/A,#N/A,FALSE,"4WD"}</definedName>
    <definedName function="false" hidden="true" name="말타" vbProcedure="false">{#N/A,#N/A,FALSE,"단축1";#N/A,#N/A,FALSE,"단축2";#N/A,#N/A,FALSE,"단축3";#N/A,#N/A,FALSE,"장축";#N/A,#N/A,FALSE,"4WD"}</definedName>
    <definedName function="false" hidden="true" name="말타ㅏ탙" vbProcedure="false">{#N/A,#N/A,FALSE,"단축1";#N/A,#N/A,FALSE,"단축2";#N/A,#N/A,FALSE,"단축3";#N/A,#N/A,FALSE,"장축";#N/A,#N/A,FALSE,"4WD"}</definedName>
    <definedName function="false" hidden="true" name="매축액2" vbProcedure="false">{#N/A,#N/A,FALSE,"1.CRITERIA";#N/A,#N/A,FALSE,"2.IS";#N/A,#N/A,FALSE,"3.BS";#N/A,#N/A,FALSE,"4.PER PL";#N/A,#N/A,FALSE,"5.INVESTMENT";#N/A,#N/A,FALSE,"6.공문";#N/A,#N/A,FALSE,"7.netinvest"}</definedName>
    <definedName function="false" hidden="true" name="매출12" vbProcedure="false">#REF!</definedName>
    <definedName function="false" hidden="true" name="매출bogo"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매출계획" vbProcedure="false">{#N/A,#N/A,FALSE,"UNIT";#N/A,#N/A,FALSE,"UNIT";#N/A,#N/A,FALSE,"계정"}</definedName>
    <definedName function="false" hidden="true" name="매출계획000" vbProcedure="false">#REF!</definedName>
    <definedName function="false" hidden="true" name="매출액2" vbProcedure="false">{#N/A,#N/A,FALSE,"1.CRITERIA";#N/A,#N/A,FALSE,"2.IS";#N/A,#N/A,FALSE,"3.BS";#N/A,#N/A,FALSE,"4.PER PL";#N/A,#N/A,FALSE,"5.INVESTMENT";#N/A,#N/A,FALSE,"6.공문";#N/A,#N/A,FALSE,"7.netinvest"}</definedName>
    <definedName function="false" hidden="true" name="매출액TPH포함" vbProcedure="false">{#N/A,#N/A,FALSE,"단축1";#N/A,#N/A,FALSE,"단축2";#N/A,#N/A,FALSE,"단축3";#N/A,#N/A,FALSE,"장축";#N/A,#N/A,FALSE,"4WD"}</definedName>
    <definedName function="false" hidden="true" name="매출원가1" vbProcedure="false">{#N/A,#N/A,FALSE,"Aging Summary";#N/A,#N/A,FALSE,"Ratio Analysis";#N/A,#N/A,FALSE,"Test 120 Day Accts";#N/A,#N/A,FALSE,"Tickmarks"}</definedName>
    <definedName function="false" hidden="true" name="매출이월"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매출장기계획" vbProcedure="false">#REF!</definedName>
    <definedName function="false" hidden="true" name="매출장기계획101" vbProcedure="false">#REF!</definedName>
    <definedName function="false" hidden="true" name="매출장기계획2" vbProcedure="false">#REF!</definedName>
    <definedName function="false" hidden="true" name="매출장기계획5" vbProcedure="false">#REF!</definedName>
    <definedName function="false" hidden="true" name="매출채권_1" vbProcedure="false">{#N/A,#N/A,FALSE,"Aging Summary";#N/A,#N/A,FALSE,"Ratio Analysis";#N/A,#N/A,FALSE,"Test 120 Day Accts";#N/A,#N/A,FALSE,"Tickmarks"}</definedName>
    <definedName function="false" hidden="true" name="머랴" vbProcedure="false">{"'Sheet1'!$A$1:$H$36"}</definedName>
    <definedName function="false" hidden="true" name="머머" vbProcedure="false">{#N/A,#N/A,FALSE,"1.CRITERIA";#N/A,#N/A,FALSE,"2.IS";#N/A,#N/A,FALSE,"3.BS";#N/A,#N/A,FALSE,"4.PER PL";#N/A,#N/A,FALSE,"5.INVESTMENT";#N/A,#N/A,FALSE,"6.공문";#N/A,#N/A,FALSE,"7.netinvest"}</definedName>
    <definedName function="false" hidden="true" name="메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며며" vbProcedure="false">{#N/A,#N/A,FALSE,"1.CRITERIA";#N/A,#N/A,FALSE,"2.IS";#N/A,#N/A,FALSE,"3.BS";#N/A,#N/A,FALSE,"4.PER PL";#N/A,#N/A,FALSE,"5.INVESTMENT";#N/A,#N/A,FALSE,"6.공문";#N/A,#N/A,FALSE,"7.netinvest"}</definedName>
    <definedName function="false" hidden="true" name="모델별" vbProcedure="false">{#N/A,#N/A,FALSE,"단축1";#N/A,#N/A,FALSE,"단축2";#N/A,#N/A,FALSE,"단축3";#N/A,#N/A,FALSE,"장축";#N/A,#N/A,FALSE,"4WD"}</definedName>
    <definedName function="false" hidden="true" name="모라아ㅏ나창ㄴ읻" vbProcedure="false">{#N/A,#N/A,FALSE,"단축1";#N/A,#N/A,FALSE,"단축2";#N/A,#N/A,FALSE,"단축3";#N/A,#N/A,FALSE,"장축";#N/A,#N/A,FALSE,"4WD"}</definedName>
    <definedName function="false" hidden="true" name="모모" vbProcedure="false">{#N/A,#N/A,FALSE,"1.CRITERIA";#N/A,#N/A,FALSE,"2.IS";#N/A,#N/A,FALSE,"3.BS";#N/A,#N/A,FALSE,"4.PER PL";#N/A,#N/A,FALSE,"5.INVESTMENT";#N/A,#N/A,FALSE,"6.공문";#N/A,#N/A,FALSE,"7.netinvest"}</definedName>
    <definedName function="false" hidden="true" name="목" vbProcedure="false">{#N/A,#N/A,TRUE,"목차";#N/A,#N/A,TRUE,"1.";#N/A,#N/A,TRUE,"2.";#N/A,#N/A,TRUE,"3.";#N/A,#N/A,TRUE,"4-1";#N/A,#N/A,TRUE,"-2";#N/A,#N/A,TRUE,"-3";#N/A,#N/A,TRUE,"-4";#N/A,#N/A,TRUE,"5-1";#N/A,#N/A,TRUE,"5-2";#N/A,#N/A,TRUE,"6-1";#N/A,#N/A,TRUE,"6-2";#N/A,#N/A,TRUE,"7-1";#N/A,#N/A,TRUE,"7-2";#N/A,#N/A,TRUE,"8.";#N/A,#N/A,TRUE,"9."}</definedName>
    <definedName function="false" hidden="true" name="목의" vbProcedure="false">{#N/A,#N/A,TRUE,"목차";#N/A,#N/A,TRUE,"1.";#N/A,#N/A,TRUE,"2.";#N/A,#N/A,TRUE,"3.";#N/A,#N/A,TRUE,"4-1";#N/A,#N/A,TRUE,"-2";#N/A,#N/A,TRUE,"-3";#N/A,#N/A,TRUE,"-4";#N/A,#N/A,TRUE,"5-1";#N/A,#N/A,TRUE,"5-2";#N/A,#N/A,TRUE,"6-1";#N/A,#N/A,TRUE,"6-2";#N/A,#N/A,TRUE,"7-1";#N/A,#N/A,TRUE,"7-2";#N/A,#N/A,TRUE,"8.";#N/A,#N/A,TRUE,"9."}</definedName>
    <definedName function="false" hidden="true" name="목차" vbProcedure="false">#REF!</definedName>
    <definedName function="false" hidden="true" name="목차1" vbProcedure="false">{#N/A,#N/A,TRUE,"Y생산";#N/A,#N/A,TRUE,"Y판매";#N/A,#N/A,TRUE,"Y총물량";#N/A,#N/A,TRUE,"Y능력";#N/A,#N/A,TRUE,"YKD"}</definedName>
    <definedName function="false" hidden="true" name="목차2"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name="몰" vbProcedure="false">{#N/A,#N/A,FALSE,"단축1";#N/A,#N/A,FALSE,"단축2";#N/A,#N/A,FALSE,"단축3";#N/A,#N/A,FALSE,"장축";#N/A,#N/A,FALSE,"4WD"}</definedName>
    <definedName function="false" hidden="true" name="몰라" vbProcedure="false">#REF!</definedName>
    <definedName function="false" hidden="true" name="몰아ㅏ" vbProcedure="false">{#N/A,#N/A,FALSE,"단축1";#N/A,#N/A,FALSE,"단축2";#N/A,#N/A,FALSE,"단축3";#N/A,#N/A,FALSE,"장축";#N/A,#N/A,FALSE,"4WD"}</definedName>
    <definedName function="false" hidden="true" name="몰타" vbProcedure="false">{#N/A,#N/A,FALSE,"단축1";#N/A,#N/A,FALSE,"단축2";#N/A,#N/A,FALSE,"단축3";#N/A,#N/A,FALSE,"장축";#N/A,#N/A,FALSE,"4WD"}</definedName>
    <definedName function="false" hidden="true" name="몰타뫁라코" vbProcedure="false">{#N/A,#N/A,FALSE,"신규dep";#N/A,#N/A,FALSE,"신규dep-금형상각후";#N/A,#N/A,FALSE,"신규dep-연구비상각후";#N/A,#N/A,FALSE,"신규dep-기계,공구상각후"}</definedName>
    <definedName function="false" hidden="true" name="뫔뢈ㄴ오나안릴" vbProcedure="false">{#N/A,#N/A,FALSE,"단축1";#N/A,#N/A,FALSE,"단축2";#N/A,#N/A,FALSE,"단축3";#N/A,#N/A,FALSE,"장축";#N/A,#N/A,FALSE,"4WD"}</definedName>
    <definedName function="false" hidden="true" name="무" vbProcedure="false">{#N/A,#N/A,TRUE,"Y생산";#N/A,#N/A,TRUE,"Y판매";#N/A,#N/A,TRUE,"Y총물량";#N/A,#N/A,TRUE,"Y능력";#N/A,#N/A,TRUE,"YKD"}</definedName>
    <definedName function="false" hidden="true" name="무무" vbProcedure="false">{#N/A,#N/A,FALSE,"1.CRITERIA";#N/A,#N/A,FALSE,"2.IS";#N/A,#N/A,FALSE,"3.BS";#N/A,#N/A,FALSE,"4.PER PL";#N/A,#N/A,FALSE,"5.INVESTMENT";#N/A,#N/A,FALSE,"6.공문";#N/A,#N/A,FALSE,"7.netinvest"}</definedName>
    <definedName function="false" hidden="true" name="무빙로보트현황" vbProcedure="false">{#N/A,#N/A,FALSE,"단축1";#N/A,#N/A,FALSE,"단축2";#N/A,#N/A,FALSE,"단축3";#N/A,#N/A,FALSE,"장축";#N/A,#N/A,FALSE,"4WD"}</definedName>
    <definedName function="false" hidden="true" name="문1" vbProcedure="false">{#N/A,#N/A,FALSE,"단축1";#N/A,#N/A,FALSE,"단축2";#N/A,#N/A,FALSE,"단축3";#N/A,#N/A,FALSE,"장축";#N/A,#N/A,FALSE,"4WD"}</definedName>
    <definedName function="false" hidden="true" name="문제3" vbProcedure="false">{#N/A,#N/A,FALSE,"단축1";#N/A,#N/A,FALSE,"단축2";#N/A,#N/A,FALSE,"단축3";#N/A,#N/A,FALSE,"장축";#N/A,#N/A,FALSE,"4WD"}</definedName>
    <definedName function="false" hidden="true" name="물라자" vbProcedure="false">{#N/A,#N/A,TRUE,"Y생산";#N/A,#N/A,TRUE,"Y판매";#N/A,#N/A,TRUE,"Y총물량";#N/A,#N/A,TRUE,"Y능력";#N/A,#N/A,TRUE,"YKD"}</definedName>
    <definedName function="false" hidden="true" name="물랴자" vbProcedure="false">{#N/A,#N/A,TRUE,"Y생산";#N/A,#N/A,TRUE,"Y판매";#N/A,#N/A,TRUE,"Y총물량";#N/A,#N/A,TRUE,"Y능력";#N/A,#N/A,TRUE,"YKD"}</definedName>
    <definedName function="false" hidden="true" name="물량수" vbProcedure="false">{#N/A,#N/A,TRUE,"Y생산";#N/A,#N/A,TRUE,"Y판매";#N/A,#N/A,TRUE,"Y총물량";#N/A,#N/A,TRUE,"Y능력";#N/A,#N/A,TRUE,"YKD"}</definedName>
    <definedName function="false" hidden="true" name="물량수전ㅇ" vbProcedure="false">{#N/A,#N/A,TRUE,"Y생산";#N/A,#N/A,TRUE,"Y판매";#N/A,#N/A,TRUE,"Y총물량";#N/A,#N/A,TRUE,"Y능력";#N/A,#N/A,TRUE,"YKD"}</definedName>
    <definedName function="false" hidden="true" name="물량수정" vbProcedure="false">{#N/A,#N/A,TRUE,"Y생산";#N/A,#N/A,TRUE,"Y판매";#N/A,#N/A,TRUE,"Y총물량";#N/A,#N/A,TRUE,"Y능력";#N/A,#N/A,TRUE,"YKD"}</definedName>
    <definedName function="false" hidden="true" name="물량수정1" vbProcedure="false">{#N/A,#N/A,TRUE,"Y생산";#N/A,#N/A,TRUE,"Y판매";#N/A,#N/A,TRUE,"Y총물량";#N/A,#N/A,TRUE,"Y능력";#N/A,#N/A,TRUE,"YKD"}</definedName>
    <definedName function="false" hidden="true" name="물량수정2" vbProcedure="false">{#N/A,#N/A,TRUE,"Y생산";#N/A,#N/A,TRUE,"Y판매";#N/A,#N/A,TRUE,"Y총물량";#N/A,#N/A,TRUE,"Y능력";#N/A,#N/A,TRUE,"YKD"}</definedName>
    <definedName function="false" hidden="true" name="물량수정3" vbProcedure="false">{#N/A,#N/A,TRUE,"Y생산";#N/A,#N/A,TRUE,"Y판매";#N/A,#N/A,TRUE,"Y총물량";#N/A,#N/A,TRUE,"Y능력";#N/A,#N/A,TRUE,"YKD"}</definedName>
    <definedName function="false" hidden="true" name="물량수정4" vbProcedure="false">{#N/A,#N/A,TRUE,"Y생산";#N/A,#N/A,TRUE,"Y판매";#N/A,#N/A,TRUE,"Y총물량";#N/A,#N/A,TRUE,"Y능력";#N/A,#N/A,TRUE,"YKD"}</definedName>
    <definedName function="false" hidden="true" name="물량정" vbProcedure="false">{#N/A,#N/A,TRUE,"Y생산";#N/A,#N/A,TRUE,"Y판매";#N/A,#N/A,TRUE,"Y총물량";#N/A,#N/A,TRUE,"Y능력";#N/A,#N/A,TRUE,"YKD"}</definedName>
    <definedName function="false" hidden="true" name="물량정1" vbProcedure="false">{#N/A,#N/A,TRUE,"Y생산";#N/A,#N/A,TRUE,"Y판매";#N/A,#N/A,TRUE,"Y총물량";#N/A,#N/A,TRUE,"Y능력";#N/A,#N/A,TRUE,"YKD"}</definedName>
    <definedName function="false" hidden="true" name="물량조정" vbProcedure="false">{#N/A,#N/A,TRUE,"Y생산";#N/A,#N/A,TRUE,"Y판매";#N/A,#N/A,TRUE,"Y총물량";#N/A,#N/A,TRUE,"Y능력";#N/A,#N/A,TRUE,"YKD"}</definedName>
    <definedName function="false" hidden="true" name="물량조정3" vbProcedure="false">{#N/A,#N/A,TRUE,"Y생산";#N/A,#N/A,TRUE,"Y판매";#N/A,#N/A,TRUE,"Y총물량";#N/A,#N/A,TRUE,"Y능력";#N/A,#N/A,TRUE,"YKD"}</definedName>
    <definedName function="false" hidden="true" name="물류" vbProcedure="false">{#N/A,#N/A,FALSE,"단축1";#N/A,#N/A,FALSE,"단축2";#N/A,#N/A,FALSE,"단축3";#N/A,#N/A,FALSE,"장축";#N/A,#N/A,FALSE,"4WD"}</definedName>
    <definedName function="false" hidden="true" name="물류비검토" vbProcedure="false">{#N/A,#N/A,FALSE,"단축1";#N/A,#N/A,FALSE,"단축2";#N/A,#N/A,FALSE,"단축3";#N/A,#N/A,FALSE,"장축";#N/A,#N/A,FALSE,"4WD"}</definedName>
    <definedName function="false" hidden="true" name="물류비산출40FT" vbProcedure="false">{#N/A,#N/A,FALSE,"단축1";#N/A,#N/A,FALSE,"단축2";#N/A,#N/A,FALSE,"단축3";#N/A,#N/A,FALSE,"장축";#N/A,#N/A,FALSE,"4WD"}</definedName>
    <definedName function="false" hidden="true" name="물수" vbProcedure="false">{#N/A,#N/A,TRUE,"Y생산";#N/A,#N/A,TRUE,"Y판매";#N/A,#N/A,TRUE,"Y총물량";#N/A,#N/A,TRUE,"Y능력";#N/A,#N/A,TRUE,"YKD"}</definedName>
    <definedName function="false" hidden="true" name="뮤" vbProcedure="false">{#N/A,#N/A,FALSE,"기술료 비교"}</definedName>
    <definedName function="false" hidden="true" name="뮤뮤" vbProcedure="false">{#N/A,#N/A,FALSE,"1.CRITERIA";#N/A,#N/A,FALSE,"2.IS";#N/A,#N/A,FALSE,"3.BS";#N/A,#N/A,FALSE,"4.PER PL";#N/A,#N/A,FALSE,"5.INVESTMENT";#N/A,#N/A,FALSE,"6.공문";#N/A,#N/A,FALSE,"7.netinvest"}</definedName>
    <definedName function="false" hidden="true" name="미래" vbProcedure="false">{#N/A,#N/A,TRUE,"경전'96(1)";#N/A,#N/A,TRUE,"경전'96 (2)"}</definedName>
    <definedName function="false" hidden="true" name="미름충돌" vbProcedure="false">{#N/A,#N/A,FALSE,"단축1";#N/A,#N/A,FALSE,"단축2";#N/A,#N/A,FALSE,"단축3";#N/A,#N/A,FALSE,"장축";#N/A,#N/A,FALSE,"4WD"}</definedName>
    <definedName function="false" hidden="true" name="미미" vbProcedure="false">{#N/A,#N/A,FALSE,"1.CRITERIA";#N/A,#N/A,FALSE,"2.IS";#N/A,#N/A,FALSE,"3.BS";#N/A,#N/A,FALSE,"4.PER PL";#N/A,#N/A,FALSE,"5.INVESTMENT";#N/A,#N/A,FALSE,"6.공문";#N/A,#N/A,FALSE,"7.netinvest"}</definedName>
    <definedName function="false" hidden="true" name="미수금" vbProcedure="false">{#N/A,#N/A,FALSE,"1.CRITERIA";#N/A,#N/A,FALSE,"2.IS";#N/A,#N/A,FALSE,"3.BS";#N/A,#N/A,FALSE,"4.PER PL";#N/A,#N/A,FALSE,"5.INVESTMENT";#N/A,#N/A,FALSE,"6.공문";#N/A,#N/A,FALSE,"7.netinvest"}</definedName>
    <definedName function="false" hidden="true" name="미수금명세서2" vbProcedure="false">{#N/A,#N/A,TRUE,"변동비고정비분류(5단계)";#N/A,#N/A,TRUE,"변동비고정비분류(5단계)"}</definedName>
    <definedName function="false" hidden="true" name="미수수익" vbProcedure="false">{"'보고양식'!$A$58:$K$111"}</definedName>
    <definedName function="false" hidden="true"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미안해용" vbProcedure="false">#REF!</definedName>
    <definedName function="false" hidden="true" name="미지급" vbProcedure="false">{#N/A,#N/A,FALSE,"BS";#N/A,#N/A,FALSE,"PL";#N/A,#N/A,FALSE,"처분";#N/A,#N/A,FALSE,"현금";#N/A,#N/A,FALSE,"매출";#N/A,#N/A,FALSE,"원가";#N/A,#N/A,FALSE,"경영"}</definedName>
    <definedName function="false" hidden="true" name="미지급명세" vbProcedure="false">{"'보고양식'!$A$58:$K$111"}</definedName>
    <definedName function="false" hidden="true" name="민" vbProcedure="false">{#N/A,#N/A,TRUE,"경전'96(1)";#N/A,#N/A,TRUE,"경전'96 (2)"}</definedName>
    <definedName function="false" hidden="true" name="민자"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민자사업"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민총2" vbProcedure="false">{#N/A,#N/A,FALSE,"을지 (4)";#N/A,#N/A,FALSE,"을지 (5)";#N/A,#N/A,FALSE,"을지 (6)"}</definedName>
    <definedName function="false" hidden="true" name="밀" vbProcedure="false">{#N/A,#N/A,TRUE,"경전'96(1)";#N/A,#N/A,TRUE,"경전'96 (2)"}</definedName>
    <definedName function="false" hidden="true" name="바나병길" vbProcedure="false">{#N/A,#N/A,TRUE,"목차";#N/A,#N/A,TRUE,"1.";#N/A,#N/A,TRUE,"2.";#N/A,#N/A,TRUE,"3.";#N/A,#N/A,TRUE,"4-1";#N/A,#N/A,TRUE,"-2";#N/A,#N/A,TRUE,"-3";#N/A,#N/A,TRUE,"-4";#N/A,#N/A,TRUE,"5-1";#N/A,#N/A,TRUE,"5-2";#N/A,#N/A,TRUE,"6-1";#N/A,#N/A,TRUE,"6-2";#N/A,#N/A,TRUE,"7-1";#N/A,#N/A,TRUE,"7-2";#N/A,#N/A,TRUE,"8.";#N/A,#N/A,TRUE,"9."}</definedName>
    <definedName function="false" hidden="true" name="바라" vbProcedure="false">{#N/A,#N/A,FALSE,"1.CRITERIA";#N/A,#N/A,FALSE,"2.IS";#N/A,#N/A,FALSE,"3.BS";#N/A,#N/A,FALSE,"4.PER PL";#N/A,#N/A,FALSE,"5.INVESTMENT";#N/A,#N/A,FALSE,"6.공문";#N/A,#N/A,FALSE,"7.netinvest"}</definedName>
    <definedName function="false" hidden="true" name="바로가기" vbProcedure="false">{#N/A,#N/A,FALSE,"단축1";#N/A,#N/A,FALSE,"단축2";#N/A,#N/A,FALSE,"단축3";#N/A,#N/A,FALSE,"장축";#N/A,#N/A,FALSE,"4WD"}</definedName>
    <definedName function="false" hidden="true" name="바바" vbProcedure="false">{#N/A,#N/A,FALSE,"1.CRITERIA";#N/A,#N/A,FALSE,"2.IS";#N/A,#N/A,FALSE,"3.BS";#N/A,#N/A,FALSE,"4.PER PL";#N/A,#N/A,FALSE,"5.INVESTMENT";#N/A,#N/A,FALSE,"6.공문";#N/A,#N/A,FALSE,"7.netinvest"}</definedName>
    <definedName function="false" hidden="true" name="바바라" vbProcedure="false">{#N/A,#N/A,TRUE,"Y생산";#N/A,#N/A,TRUE,"Y판매";#N/A,#N/A,TRUE,"Y총물량";#N/A,#N/A,TRUE,"Y능력";#N/A,#N/A,TRUE,"YKD"}</definedName>
    <definedName function="false" hidden="true" name="바바바" vbProcedure="false">{#N/A,#N/A,FALSE,"단축1";#N/A,#N/A,FALSE,"단축2";#N/A,#N/A,FALSE,"단축3";#N/A,#N/A,FALSE,"장축";#N/A,#N/A,FALSE,"4WD"}</definedName>
    <definedName function="false" hidden="true" name="바보들" vbProcedure="false">#REF!</definedName>
    <definedName function="false" hidden="true" name="바이" vbProcedure="false">{#N/A,#N/A,FALSE,"1.CRITERIA";#N/A,#N/A,FALSE,"2.IS";#N/A,#N/A,FALSE,"3.BS";#N/A,#N/A,FALSE,"4.PER PL";#N/A,#N/A,FALSE,"5.INVESTMENT";#N/A,#N/A,FALSE,"6.공문";#N/A,#N/A,FALSE,"7.netinvest"}</definedName>
    <definedName function="false" hidden="true" name="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박명용" vbProcedure="false">{#N/A,#N/A,TRUE,"Y생산";#N/A,#N/A,TRUE,"Y판매";#N/A,#N/A,TRUE,"Y총물량";#N/A,#N/A,TRUE,"Y능력";#N/A,#N/A,TRUE,"YKD"}</definedName>
    <definedName function="false" hidden="true" name="박상현" vbProcedure="false">{#N/A,#N/A,FALSE,"단축1";#N/A,#N/A,FALSE,"단축2";#N/A,#N/A,FALSE,"단축3";#N/A,#N/A,FALSE,"장축";#N/A,#N/A,FALSE,"4WD"}</definedName>
    <definedName function="false" hidden="true" name="박정" vbProcedure="false">{#N/A,#N/A,TRUE,"일정"}</definedName>
    <definedName function="false" hidden="true" name="반기현금흐름표" vbProcedure="false">{#N/A,#N/A,FALSE,"BS";#N/A,#N/A,FALSE,"PL";#N/A,#N/A,FALSE,"처분";#N/A,#N/A,FALSE,"현금";#N/A,#N/A,FALSE,"매출";#N/A,#N/A,FALSE,"원가";#N/A,#N/A,FALSE,"경영"}</definedName>
    <definedName function="false" hidden="true" name="받" vbProcedure="false">{#N/A,#N/A,TRUE,"Y생산";#N/A,#N/A,TRUE,"Y판매";#N/A,#N/A,TRUE,"Y총물량";#N/A,#N/A,TRUE,"Y능력";#N/A,#N/A,TRUE,"YKD"}</definedName>
    <definedName function="false" hidden="true" name="방안" vbProcedure="false">{#N/A,#N/A,FALSE,"단축1";#N/A,#N/A,FALSE,"단축2";#N/A,#N/A,FALSE,"단축3";#N/A,#N/A,FALSE,"장축";#N/A,#N/A,FALSE,"4WD"}</definedName>
    <definedName function="false" hidden="true" name="방진고무" vbProcedure="false">{#N/A,#N/A,FALSE,"단축1";#N/A,#N/A,FALSE,"단축2";#N/A,#N/A,FALSE,"단축3";#N/A,#N/A,FALSE,"장축";#N/A,#N/A,FALSE,"4WD"}</definedName>
    <definedName function="false" hidden="true" name="방침" vbProcedure="false">#REF!</definedName>
    <definedName function="false" hidden="true" name="배관" vbProcedure="false">{#N/A,#N/A,TRUE,"목차";#N/A,#N/A,TRUE,"1.";#N/A,#N/A,TRUE,"2.";#N/A,#N/A,TRUE,"3.";#N/A,#N/A,TRUE,"4-1";#N/A,#N/A,TRUE,"-2";#N/A,#N/A,TRUE,"-3";#N/A,#N/A,TRUE,"-4";#N/A,#N/A,TRUE,"5-1";#N/A,#N/A,TRUE,"5-2";#N/A,#N/A,TRUE,"6-1";#N/A,#N/A,TRUE,"6-2";#N/A,#N/A,TRUE,"7-1";#N/A,#N/A,TRUE,"7-2";#N/A,#N/A,TRUE,"8.";#N/A,#N/A,TRUE,"9."}</definedName>
    <definedName function="false" hidden="true" name="배관명세" vbProcedure="false">#REF!</definedName>
    <definedName function="false" hidden="true" name="배배배" vbProcedure="false">{"'미착금액'!$A$4:$G$14"}</definedName>
    <definedName function="false" hidden="true" name="버가" vbProcedure="false">{#N/A,#N/A,FALSE,"96 3월물량표";#N/A,#N/A,FALSE,"96 4월물량표";#N/A,#N/A,FALSE,"96 5월물량표"}</definedName>
    <definedName function="false" hidden="true" name="버스" vbProcedure="false">{#N/A,#N/A,FALSE,"단축1";#N/A,#N/A,FALSE,"단축2";#N/A,#N/A,FALSE,"단축3";#N/A,#N/A,FALSE,"장축";#N/A,#N/A,FALSE,"4WD"}</definedName>
    <definedName function="false" hidden="true" name="버스고침" vbProcedure="false">{#N/A,#N/A,FALSE,"품의서";#N/A,#N/A,FALSE,"전제";#N/A,#N/A,FALSE,"총손";#N/A,#N/A,FALSE,"손익"}</definedName>
    <definedName function="false" hidden="true" name="범프기말" vbProcedure="false">#REF!</definedName>
    <definedName function="false" hidden="true" name="범프기말1" vbProcedure="false">#REF!</definedName>
    <definedName function="false" hidden="true" name="법인세비용_수정" vbProcedure="false">{#N/A,#N/A,FALSE,"BS";#N/A,#N/A,FALSE,"PL";#N/A,#N/A,FALSE,"처분";#N/A,#N/A,FALSE,"현금";#N/A,#N/A,FALSE,"매출";#N/A,#N/A,FALSE,"원가";#N/A,#N/A,FALSE,"경영"}</definedName>
    <definedName function="false" hidden="true" name="베타" vbProcedure="false">{#N/A,#N/A,FALSE,"단축1";#N/A,#N/A,FALSE,"단축2";#N/A,#N/A,FALSE,"단축3";#N/A,#N/A,FALSE,"장축";#N/A,#N/A,FALSE,"4WD"}</definedName>
    <definedName function="false" hidden="true" name="변" vbProcedure="false">{#N/A,#N/A,FALSE,"KMC최종회의(7월) 자료"}</definedName>
    <definedName function="false" hidden="true" name="변경" vbProcedure="false">#REF!</definedName>
    <definedName function="false" hidden="true" name="변경목차" vbProcedure="false">{#N/A,#N/A,FALSE,"단축1";#N/A,#N/A,FALSE,"단축2";#N/A,#N/A,FALSE,"단축3";#N/A,#N/A,FALSE,"장축";#N/A,#N/A,FALSE,"4WD"}</definedName>
    <definedName function="false" hidden="true" name="변경범위" vbProcedure="false">{#N/A,#N/A,FALSE,"표지";#N/A,#N/A,FALSE,"전제";#N/A,#N/A,FALSE,"손익-자 (2)";#N/A,#N/A,FALSE,"손익-자";#N/A,#N/A,FALSE,"손익-마 (2)";#N/A,#N/A,FALSE,"손익-마";#N/A,#N/A,FALSE,"총손최종"}</definedName>
    <definedName function="false" hidden="true" name="변경범위2" vbProcedure="false">{#N/A,#N/A,FALSE,"단축1";#N/A,#N/A,FALSE,"단축2";#N/A,#N/A,FALSE,"단축3";#N/A,#N/A,FALSE,"장축";#N/A,#N/A,FALSE,"4WD"}</definedName>
    <definedName function="false" hidden="true" name="변경후" vbProcedure="false">{#N/A,#N/A,FALSE,"단축1";#N/A,#N/A,FALSE,"단축2";#N/A,#N/A,FALSE,"단축3";#N/A,#N/A,FALSE,"장축";#N/A,#N/A,FALSE,"4WD"}</definedName>
    <definedName function="false" hidden="true" name="변동" vbProcedure="false">{#N/A,#N/A,FALSE,"단축1";#N/A,#N/A,FALSE,"단축2";#N/A,#N/A,FALSE,"단축3";#N/A,#N/A,FALSE,"장축";#N/A,#N/A,FALSE,"4WD"}</definedName>
    <definedName function="false" hidden="true" name="변동내용" vbProcedure="false">{#N/A,#N/A,FALSE,"단축1";#N/A,#N/A,FALSE,"단축2";#N/A,#N/A,FALSE,"단축3";#N/A,#N/A,FALSE,"장축";#N/A,#N/A,FALSE,"4WD"}</definedName>
    <definedName function="false" hidden="true" name="변동재료비2" vbProcedure="false">{#N/A,#N/A,FALSE,"단축1";#N/A,#N/A,FALSE,"단축2";#N/A,#N/A,FALSE,"단축3";#N/A,#N/A,FALSE,"장축";#N/A,#N/A,FALSE,"4WD"}</definedName>
    <definedName function="false" hidden="true" name="변형"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별도투자비" vbProcedure="false">{#N/A,#N/A,FALSE,"단축1";#N/A,#N/A,FALSE,"단축2";#N/A,#N/A,FALSE,"단축3";#N/A,#N/A,FALSE,"장축";#N/A,#N/A,FALSE,"4WD"}</definedName>
    <definedName function="false" hidden="true" name="별첨4" vbProcedure="false">#REF!</definedName>
    <definedName function="false" hidden="true" name="병" vbProcedure="false">{#N/A,#N/A,FALSE,"단축1";#N/A,#N/A,FALSE,"단축2";#N/A,#N/A,FALSE,"단축3";#N/A,#N/A,FALSE,"장축";#N/A,#N/A,FALSE,"4WD"}</definedName>
    <definedName function="false" hidden="true" name="병신" vbProcedure="false">{#N/A,#N/A,TRUE,"Y생산";#N/A,#N/A,TRUE,"Y판매";#N/A,#N/A,TRUE,"Y총물량";#N/A,#N/A,TRUE,"Y능력";#N/A,#N/A,TRUE,"YKD"}</definedName>
    <definedName function="false" hidden="true" name="보" vbProcedure="false">{#N/A,#N/A,TRUE,"목차";#N/A,#N/A,TRUE,"1.";#N/A,#N/A,TRUE,"2.";#N/A,#N/A,TRUE,"3.";#N/A,#N/A,TRUE,"4-1";#N/A,#N/A,TRUE,"-2";#N/A,#N/A,TRUE,"-3";#N/A,#N/A,TRUE,"-4";#N/A,#N/A,TRUE,"5-1";#N/A,#N/A,TRUE,"5-2";#N/A,#N/A,TRUE,"6-1";#N/A,#N/A,TRUE,"6-2";#N/A,#N/A,TRUE,"7-1";#N/A,#N/A,TRUE,"7-2";#N/A,#N/A,TRUE,"8.";#N/A,#N/A,TRUE,"9."}</definedName>
    <definedName function="false" hidden="true" name="보가서" vbProcedure="false">{#N/A,#N/A,FALSE,"단축1";#N/A,#N/A,FALSE,"단축2";#N/A,#N/A,FALSE,"단축3";#N/A,#N/A,FALSE,"장축";#N/A,#N/A,FALSE,"4WD"}</definedName>
    <definedName function="false" hidden="true" name="보고" vbProcedure="false">{#N/A,#N/A,FALSE,"단축1";#N/A,#N/A,FALSE,"단축2";#N/A,#N/A,FALSE,"단축3";#N/A,#N/A,FALSE,"장축";#N/A,#N/A,FALSE,"4WD"}</definedName>
    <definedName function="false" hidden="true" name="보고1" vbProcedure="false">{#N/A,#N/A,FALSE,"단축1";#N/A,#N/A,FALSE,"단축2";#N/A,#N/A,FALSE,"단축3";#N/A,#N/A,FALSE,"장축";#N/A,#N/A,FALSE,"4WD"}</definedName>
    <definedName function="false" hidden="true" name="보고4" vbProcedure="false">{#N/A,#N/A,FALSE,"품의서";#N/A,#N/A,FALSE,"전제";#N/A,#N/A,FALSE,"총손";#N/A,#N/A,FALSE,"손익"}</definedName>
    <definedName function="false" hidden="true" name="보고기준" vbProcedure="false">{#N/A,#N/A,FALSE,"UNIT";#N/A,#N/A,FALSE,"UNIT";#N/A,#N/A,FALSE,"계정"}</definedName>
    <definedName function="false" hidden="true" name="보라차" vbProcedure="false">{#N/A,#N/A,FALSE,"1.CRITERIA";#N/A,#N/A,FALSE,"2.IS";#N/A,#N/A,FALSE,"3.BS";#N/A,#N/A,FALSE,"4.PER PL";#N/A,#N/A,FALSE,"5.INVESTMENT";#N/A,#N/A,FALSE,"6.공문";#N/A,#N/A,FALSE,"7.netinvest"}</definedName>
    <definedName function="false" hidden="true" name="보아리" vbProcedure="false">{#N/A,#N/A,FALSE,"1.CRITERIA";#N/A,#N/A,FALSE,"2.IS";#N/A,#N/A,FALSE,"3.BS";#N/A,#N/A,FALSE,"4.PER PL";#N/A,#N/A,FALSE,"5.INVESTMENT";#N/A,#N/A,FALSE,"6.공문";#N/A,#N/A,FALSE,"7.netinvest"}</definedName>
    <definedName function="false" hidden="true" name="보이" vbProcedure="false">{#N/A,#N/A,FALSE,"1.CRITERIA";#N/A,#N/A,FALSE,"2.IS";#N/A,#N/A,FALSE,"3.BS";#N/A,#N/A,FALSE,"4.PER PL";#N/A,#N/A,FALSE,"5.INVESTMENT";#N/A,#N/A,FALSE,"6.공문";#N/A,#N/A,FALSE,"7.netinvest"}</definedName>
    <definedName function="false" hidden="true" name="보이아" vbProcedure="false">{#N/A,#N/A,FALSE,"1.CRITERIA";#N/A,#N/A,FALSE,"2.IS";#N/A,#N/A,FALSE,"3.BS";#N/A,#N/A,FALSE,"4.PER PL";#N/A,#N/A,FALSE,"5.INVESTMENT";#N/A,#N/A,FALSE,"6.공문";#N/A,#N/A,FALSE,"7.netinvest"}</definedName>
    <definedName function="false" hidden="true" name="보전" vbProcedure="false">{#N/A,#N/A,FALSE,"KMC최종회의(7월) 자료"}</definedName>
    <definedName function="false" hidden="true" name="보전기획2" vbProcedure="false">{#N/A,#N/A,FALSE,"ROW DATA"}</definedName>
    <definedName function="false" hidden="true" name="보전예산" vbProcedure="false">{#N/A,#N/A,FALSE,"표지";#N/A,#N/A,FALSE,"전제";#N/A,#N/A,FALSE,"손익-자 (2)";#N/A,#N/A,FALSE,"손익-자";#N/A,#N/A,FALSE,"손익-마 (2)";#N/A,#N/A,FALSE,"손익-마";#N/A,#N/A,FALSE,"총손최종"}</definedName>
    <definedName function="false" hidden="true" name="보조조조보ㅗ좌알" vbProcedure="false">{#N/A,#N/A,FALSE,"단축1";#N/A,#N/A,FALSE,"단축2";#N/A,#N/A,FALSE,"단축3";#N/A,#N/A,FALSE,"장축";#N/A,#N/A,FALSE,"4WD"}</definedName>
    <definedName function="false" hidden="true" name="볼트수정" vbProcedure="false">{#N/A,#N/A,FALSE,"단축1";#N/A,#N/A,FALSE,"단축2";#N/A,#N/A,FALSE,"단축3";#N/A,#N/A,FALSE,"장축";#N/A,#N/A,FALSE,"4WD"}</definedName>
    <definedName function="false" hidden="true" name="볼펜" vbProcedure="false">#REF!</definedName>
    <definedName function="false" hidden="true" name="볼펜1" vbProcedure="false">#REF!</definedName>
    <definedName function="false" hidden="true" name="부서종합" vbProcedure="false">{#N/A,#N/A,FALSE,"KMC최종회의(7월) 자료"}</definedName>
    <definedName function="false" hidden="true" name="부석" vbProcedure="false">{#N/A,#N/A,FALSE,"단축1";#N/A,#N/A,FALSE,"단축2";#N/A,#N/A,FALSE,"단축3";#N/A,#N/A,FALSE,"장축";#N/A,#N/A,FALSE,"4WD"}</definedName>
    <definedName function="false" hidden="true" name="부속" vbProcedure="false">#REF!</definedName>
    <definedName function="false" hidden="true" name="부품" vbProcedure="false">{#N/A,#N/A,FALSE,"표지";#N/A,#N/A,FALSE,"전제";#N/A,#N/A,FALSE,"손익-자 (2)";#N/A,#N/A,FALSE,"손익-자";#N/A,#N/A,FALSE,"손익-마 (2)";#N/A,#N/A,FALSE,"손익-마";#N/A,#N/A,FALSE,"총손최종"}</definedName>
    <definedName function="false" hidden="true" name="부품1팀" vbProcedure="false">#REF!</definedName>
    <definedName function="false" hidden="true" name="부품2" vbProcedure="false">{#N/A,#N/A,FALSE,"신규dep";#N/A,#N/A,FALSE,"신규dep-금형상각후";#N/A,#N/A,FALSE,"신규dep-연구비상각후";#N/A,#N/A,FALSE,"신규dep-기계,공구상각후"}</definedName>
    <definedName function="false" hidden="true" name="부품3팀" vbProcedure="false">#REF!</definedName>
    <definedName function="false" hidden="true" name="부품현황" vbProcedure="false">{#N/A,#N/A,FALSE,"단축1";#N/A,#N/A,FALSE,"단축2";#N/A,#N/A,FALSE,"단축3";#N/A,#N/A,FALSE,"장축";#N/A,#N/A,FALSE,"4WD"}</definedName>
    <definedName function="false" hidden="true" name="부하2" vbProcedure="false">{#N/A,#N/A,TRUE,"목차";#N/A,#N/A,TRUE,"1.";#N/A,#N/A,TRUE,"2.";#N/A,#N/A,TRUE,"3.";#N/A,#N/A,TRUE,"4-1";#N/A,#N/A,TRUE,"-2";#N/A,#N/A,TRUE,"-3";#N/A,#N/A,TRUE,"-4";#N/A,#N/A,TRUE,"5-1";#N/A,#N/A,TRUE,"5-2";#N/A,#N/A,TRUE,"6-1";#N/A,#N/A,TRUE,"6-2";#N/A,#N/A,TRUE,"7-1";#N/A,#N/A,TRUE,"7-2";#N/A,#N/A,TRUE,"8.";#N/A,#N/A,TRUE,"9."}</definedName>
    <definedName function="false" hidden="true" name="부하계획1"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부하분석" vbProcedure="false">{#N/A,#N/A,TRUE,"목차";#N/A,#N/A,TRUE,"1.";#N/A,#N/A,TRUE,"2.";#N/A,#N/A,TRUE,"3.";#N/A,#N/A,TRUE,"4-1";#N/A,#N/A,TRUE,"-2";#N/A,#N/A,TRUE,"-3";#N/A,#N/A,TRUE,"-4";#N/A,#N/A,TRUE,"5-1";#N/A,#N/A,TRUE,"5-2";#N/A,#N/A,TRUE,"6-1";#N/A,#N/A,TRUE,"6-2";#N/A,#N/A,TRUE,"7-1";#N/A,#N/A,TRUE,"7-2";#N/A,#N/A,TRUE,"8.";#N/A,#N/A,TRUE,"9."}</definedName>
    <definedName function="false" hidden="true" name="분기별" vbProcedure="false">{#N/A,#N/A,TRUE,"Y생산";#N/A,#N/A,TRUE,"Y판매";#N/A,#N/A,TRUE,"Y총물량";#N/A,#N/A,TRUE,"Y능력";#N/A,#N/A,TRUE,"YKD"}</definedName>
    <definedName function="false" hidden="true" name="분당" vbProcedure="false">{"YTD/Forecast",#N/A,TRUE,"Fcst_TPLN";"Monthly Averages",#N/A,TRUE,"Fcst_TPLN"}</definedName>
    <definedName function="false" hidden="true" name="분석"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분석2" vbProcedure="false">{"YTD/Forecast",#N/A,TRUE,"Fcst_TPLN";"Monthly Averages",#N/A,TRUE,"Fcst_TPLN"}</definedName>
    <definedName function="false" hidden="true" name="불량분석" vbProcedure="false">{#N/A,#N/A,FALSE,"협조전";#N/A,#N/A,FALSE,"원가절감계획 ";#N/A,#N/A,FALSE,"항목별원가절감계획"}</definedName>
    <definedName function="false" hidden="true" name="불량향상" vbProcedure="false">{#N/A,#N/A,FALSE,"신규dep";#N/A,#N/A,FALSE,"신규dep-금형상각후";#N/A,#N/A,FALSE,"신규dep-연구비상각후";#N/A,#N/A,FALSE,"신규dep-기계,공구상각후"}</definedName>
    <definedName function="false" hidden="true" name="붕붕" vbProcedure="false">{#N/A,#N/A,FALSE,"단축1";#N/A,#N/A,FALSE,"단축2";#N/A,#N/A,FALSE,"단축3";#N/A,#N/A,FALSE,"장축";#N/A,#N/A,FALSE,"4WD"}</definedName>
    <definedName function="false" hidden="true" name="비비비" vbProcedure="false">#REF!</definedName>
    <definedName function="false" hidden="true" name="비용2"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비용2222222"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비용벨지움"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비율2" vbProcedure="false">#REF!</definedName>
    <definedName function="false" hidden="true" name="비품"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name="빙수" vbProcedure="false">{#N/A,#N/A,FALSE,"1.CRITERIA";#N/A,#N/A,FALSE,"2.IS";#N/A,#N/A,FALSE,"3.BS";#N/A,#N/A,FALSE,"4.PER PL";#N/A,#N/A,FALSE,"5.INVESTMENT";#N/A,#N/A,FALSE,"6.공문";#N/A,#N/A,FALSE,"7.netinvest"}</definedName>
    <definedName function="false" hidden="true" name="사" vbProcedure="false">{#N/A,#N/A,FALSE,"단축1";#N/A,#N/A,FALSE,"단축2";#N/A,#N/A,FALSE,"단축3";#N/A,#N/A,FALSE,"장축";#N/A,#N/A,FALSE,"4WD"}</definedName>
    <definedName function="false" hidden="true" name="사1" vbProcedure="false">{#N/A,#N/A,FALSE,"지침";#N/A,#N/A,FALSE,"환경분석";#N/A,#N/A,FALSE,"Sheet16"}</definedName>
    <definedName function="false" hidden="true" name="사고뭉치" vbProcedure="false">{#N/A,#N/A,FALSE,"96 3월물량표";#N/A,#N/A,FALSE,"96 4월물량표";#N/A,#N/A,FALSE,"96 5월물량표"}</definedName>
    <definedName function="false" hidden="true" name="사람" vbProcedure="false">{#N/A,#N/A,FALSE,"BS";#N/A,#N/A,FALSE,"PL";#N/A,#N/A,FALSE,"처분";#N/A,#N/A,FALSE,"현금";#N/A,#N/A,FALSE,"매출";#N/A,#N/A,FALSE,"원가";#N/A,#N/A,FALSE,"경영"}</definedName>
    <definedName function="false" hidden="true" name="사무" vbProcedure="false">{#N/A,#N/A,TRUE,"Y생산";#N/A,#N/A,TRUE,"Y판매";#N/A,#N/A,TRUE,"Y총물량";#N/A,#N/A,TRUE,"Y능력";#N/A,#N/A,TRUE,"YKD"}</definedName>
    <definedName function="false" hidden="true" name="사소" vbProcedure="false">{#N/A,#N/A,FALSE,"BS";#N/A,#N/A,FALSE,"PL";#N/A,#N/A,FALSE,"처분";#N/A,#N/A,FALSE,"현금";#N/A,#N/A,FALSE,"매출";#N/A,#N/A,FALSE,"원가";#N/A,#N/A,FALSE,"경영"}</definedName>
    <definedName function="false" hidden="true" name="사양안" vbProcedure="false">{#N/A,#N/A,FALSE,"단축1";#N/A,#N/A,FALSE,"단축2";#N/A,#N/A,FALSE,"단축3";#N/A,#N/A,FALSE,"장축";#N/A,#N/A,FALSE,"4WD"}</definedName>
    <definedName function="false" hidden="true" name="사업" vbProcedure="false">{#N/A,#N/A,FALSE,"표지";#N/A,#N/A,FALSE,"을지1";#N/A,#N/A,FALSE,"일정1";#N/A,#N/A,FALSE,"일정2";#N/A,#N/A,FALSE,"11T-C";#N/A,#N/A,FALSE,"15T-D";#N/A,#N/A,FALSE,"판매현황";#N/A,#N/A,FALSE,"업무 FLOW"}</definedName>
    <definedName function="false" hidden="true" name="사업계획" vbProcedure="false">{#N/A,#N/A,FALSE,"기술료 비교"}</definedName>
    <definedName function="false" hidden="true" name="사업계획복사" vbProcedure="false">{"'Sheet1'!$A$1:$H$36"}</definedName>
    <definedName function="false" hidden="true" name="사업계획요약01" vbProcedure="false">{"'Sheet1'!$A$1:$H$36"}</definedName>
    <definedName function="false" hidden="true" name="사업계획요약2" vbProcedure="false">{"'Sheet1'!$A$1:$H$36"}</definedName>
    <definedName function="false" hidden="true" name="사업달성방안" vbProcedure="false">{#N/A,#N/A,FALSE,"KMC최종회의(7월) 자료"}</definedName>
    <definedName function="false" hidden="true" name="사업활성" vbProcedure="false">{#N/A,#N/A,FALSE,"UNIT";#N/A,#N/A,FALSE,"UNIT";#N/A,#N/A,FALSE,"계정"}</definedName>
    <definedName function="false" hidden="true" name="사원미지급" vbProcedure="false">{#N/A,#N/A,FALSE,"1.CRITERIA";#N/A,#N/A,FALSE,"2.IS";#N/A,#N/A,FALSE,"3.BS";#N/A,#N/A,FALSE,"4.PER PL";#N/A,#N/A,FALSE,"5.INVESTMENT";#N/A,#N/A,FALSE,"6.공문";#N/A,#N/A,FALSE,"7.netinvest"}</definedName>
    <definedName function="false" hidden="true" name="사진" vbProcedure="false">{#N/A,#N/A,FALSE,"BS";#N/A,#N/A,FALSE,"PL";#N/A,#N/A,FALSE,"처분";#N/A,#N/A,FALSE,"현금";#N/A,#N/A,FALSE,"매출";#N/A,#N/A,FALSE,"원가";#N/A,#N/A,FALSE,"경영"}</definedName>
    <definedName function="false" hidden="true" name="사진1" vbProcedure="false">{#N/A,#N/A,FALSE,"단축1";#N/A,#N/A,FALSE,"단축2";#N/A,#N/A,FALSE,"단축3";#N/A,#N/A,FALSE,"장축";#N/A,#N/A,FALSE,"4WD"}</definedName>
    <definedName function="false" hidden="true" name="사진2" vbProcedure="false">{#N/A,#N/A,FALSE,"단축1";#N/A,#N/A,FALSE,"단축2";#N/A,#N/A,FALSE,"단축3";#N/A,#N/A,FALSE,"장축";#N/A,#N/A,FALSE,"4WD"}</definedName>
    <definedName function="false" hidden="true" name="사질" vbProcedure="false">{#N/A,#N/A,FALSE,"BS";#N/A,#N/A,FALSE,"PL";#N/A,#N/A,FALSE,"처분";#N/A,#N/A,FALSE,"현금";#N/A,#N/A,FALSE,"매출";#N/A,#N/A,FALSE,"원가";#N/A,#N/A,FALSE,"경영"}</definedName>
    <definedName function="false" hidden="true" name="사할상각표" vbProcedure="false">{"FORM17",#N/A,FALSE,"Commission1";"FORM17.1",#N/A,FALSE,"Commission2"}</definedName>
    <definedName function="false" hidden="true" name="산업수요2" vbProcedure="false">{#N/A,#N/A,FALSE,"단축1";#N/A,#N/A,FALSE,"단축2";#N/A,#N/A,FALSE,"단축3";#N/A,#N/A,FALSE,"장축";#N/A,#N/A,FALSE,"4WD"}</definedName>
    <definedName function="false" hidden="true" name="상" vbProcedure="false">{#N/A,#N/A,FALSE,"단축1";#N/A,#N/A,FALSE,"단축2";#N/A,#N/A,FALSE,"단축3";#N/A,#N/A,FALSE,"장축";#N/A,#N/A,FALSE,"4WD"}</definedName>
    <definedName function="false" hidden="true" name="상각" vbProcedure="false">{#N/A,#N/A,FALSE,"단축1";#N/A,#N/A,FALSE,"단축2";#N/A,#N/A,FALSE,"단축3";#N/A,#N/A,FALSE,"장축";#N/A,#N/A,FALSE,"4WD"}</definedName>
    <definedName function="false" hidden="true" name="상각비" vbProcedure="false">{#N/A,#N/A,FALSE,"단축1";#N/A,#N/A,FALSE,"단축2";#N/A,#N/A,FALSE,"단축3";#N/A,#N/A,FALSE,"장축";#N/A,#N/A,FALSE,"4WD"}</definedName>
    <definedName function="false" hidden="true" name="상국" vbProcedure="false">{"'Sheet1'!$A$1:$H$36"}</definedName>
    <definedName function="false" hidden="true" name="상반기" vbProcedure="false">{#N/A,#N/A,FALSE,"단축1";#N/A,#N/A,FALSE,"단축2";#N/A,#N/A,FALSE,"단축3";#N/A,#N/A,FALSE,"장축";#N/A,#N/A,FALSE,"4WD"}</definedName>
    <definedName function="false" hidden="true" name="상반기예상실적" vbProcedure="false">{#N/A,#N/A,FALSE,"단축1";#N/A,#N/A,FALSE,"단축2";#N/A,#N/A,FALSE,"단축3";#N/A,#N/A,FALSE,"장축";#N/A,#N/A,FALSE,"4WD"}</definedName>
    <definedName function="false" hidden="true" name="상세" vbProcedure="false">{#N/A,#N/A,FALSE,"단축1";#N/A,#N/A,FALSE,"단축2";#N/A,#N/A,FALSE,"단축3";#N/A,#N/A,FALSE,"장축";#N/A,#N/A,FALSE,"4WD"}</definedName>
    <definedName function="false" hidden="true" name="상품성1" vbProcedure="false">{#N/A,#N/A,FALSE,"단축1";#N/A,#N/A,FALSE,"단축2";#N/A,#N/A,FALSE,"단축3";#N/A,#N/A,FALSE,"장축";#N/A,#N/A,FALSE,"4WD"}</definedName>
    <definedName function="false" hidden="true" name="상품성3" vbProcedure="false">{#N/A,#N/A,FALSE,"단축1";#N/A,#N/A,FALSE,"단축2";#N/A,#N/A,FALSE,"단축3";#N/A,#N/A,FALSE,"장축";#N/A,#N/A,FALSE,"4WD"}</definedName>
    <definedName function="false" hidden="true" name="상품성보고" vbProcedure="false">#REF!</definedName>
    <definedName function="false" hidden="true" name="새로" vbProcedure="false">{#N/A,#N/A,FALSE,"KMC최종회의(7월) 자료"}</definedName>
    <definedName function="false" hidden="true" name="새로운" vbProcedure="false">{#N/A,#N/A,FALSE,"단축1";#N/A,#N/A,FALSE,"단축2";#N/A,#N/A,FALSE,"단축3";#N/A,#N/A,FALSE,"장축";#N/A,#N/A,FALSE,"4WD"}</definedName>
    <definedName function="false" hidden="true" name="새로운미지급" vbProcedure="false">{#N/A,#N/A,FALSE,"Aging Summary";#N/A,#N/A,FALSE,"Ratio Analysis";#N/A,#N/A,FALSE,"Test 120 Day Accts";#N/A,#N/A,FALSE,"Tickmarks"}</definedName>
    <definedName function="false" hidden="true" name="새로운이름" vbProcedure="false">{#N/A,#N/A,FALSE,"UNIT";#N/A,#N/A,FALSE,"UNIT";#N/A,#N/A,FALSE,"계정"}</definedName>
    <definedName function="false" hidden="true" name="새새샛" vbProcedure="false">{"'미착금액'!$A$4:$G$14"}</definedName>
    <definedName function="false" hidden="true" name="새천년" vbProcedure="false">{#N/A,#N/A,TRUE,"Y생산";#N/A,#N/A,TRUE,"Y판매";#N/A,#N/A,TRUE,"Y총물량";#N/A,#N/A,TRUE,"Y능력";#N/A,#N/A,TRUE,"YKD"}</definedName>
    <definedName function="false" hidden="true" name="생기" vbProcedure="false">{#N/A,#N/A,FALSE,"KMC최종회의(7월) 자료"}</definedName>
    <definedName function="false" hidden="true" name="생기수정" vbProcedure="false">{#N/A,#N/A,FALSE,"KMC최종회의(7월) 자료"}</definedName>
    <definedName function="false" hidden="true" name="생기종합수정MH" vbProcedure="false">{#N/A,#N/A,FALSE,"KMC최종회의(7월) 자료"}</definedName>
    <definedName function="false" hidden="true" name="생산1" vbProcedure="false">#REF!</definedName>
    <definedName function="false" hidden="true" name="생산1팀" vbProcedure="false">#REF!</definedName>
    <definedName function="false" hidden="true" name="생산TON" vbProcedure="false">{#N/A,#N/A,TRUE,"Y생산";#N/A,#N/A,TRUE,"Y판매";#N/A,#N/A,TRUE,"Y총물량";#N/A,#N/A,TRUE,"Y능력";#N/A,#N/A,TRUE,"YKD"}</definedName>
    <definedName function="false" hidden="true" name="생산성" vbProcedure="false">{#N/A,#N/A,FALSE,"단축1";#N/A,#N/A,FALSE,"단축2";#N/A,#N/A,FALSE,"단축3";#N/A,#N/A,FALSE,"장축";#N/A,#N/A,FALSE,"4WD"}</definedName>
    <definedName function="false" hidden="true" name="생산성향상" vbProcedure="false">{#N/A,#N/A,TRUE,"Y생산";#N/A,#N/A,TRUE,"Y판매";#N/A,#N/A,TRUE,"Y총물량";#N/A,#N/A,TRUE,"Y능력";#N/A,#N/A,TRUE,"YKD"}</definedName>
    <definedName function="false" hidden="true" name="생산특장2" vbProcedure="false">{#N/A,#N/A,TRUE,"Y생산";#N/A,#N/A,TRUE,"Y판매";#N/A,#N/A,TRUE,"Y총물량";#N/A,#N/A,TRUE,"Y능력";#N/A,#N/A,TRUE,"YKD"}</definedName>
    <definedName function="false" hidden="true" name="생산합격" vbProcedure="false">{#N/A,#N/A,TRUE,"Y생산";#N/A,#N/A,TRUE,"Y판매";#N/A,#N/A,TRUE,"Y총물량";#N/A,#N/A,TRUE,"Y능력";#N/A,#N/A,TRUE,"YKD"}</definedName>
    <definedName function="false" hidden="true" name="서" vbProcedure="false">{#N/A,#N/A,FALSE,"KMC최종회의(7월) 자료"}</definedName>
    <definedName function="false" hidden="true" name="서교원" vbProcedure="false">{#N/A,#N/A,TRUE,"Y생산";#N/A,#N/A,TRUE,"Y판매";#N/A,#N/A,TRUE,"Y총물량";#N/A,#N/A,TRUE,"Y능력";#N/A,#N/A,TRUE,"YKD"}</definedName>
    <definedName function="false" hidden="true" name="서울" vbProcedure="false">{#N/A,#N/A,TRUE,"경전'96(1)";#N/A,#N/A,TRUE,"경전'96 (2)"}</definedName>
    <definedName function="false" hidden="true" name="서이" vbProcedure="false">{#N/A,#N/A,FALSE,"1.CRITERIA";#N/A,#N/A,FALSE,"2.IS";#N/A,#N/A,FALSE,"3.BS";#N/A,#N/A,FALSE,"4.PER PL";#N/A,#N/A,FALSE,"5.INVESTMENT";#N/A,#N/A,FALSE,"6.공문";#N/A,#N/A,FALSE,"7.netinvest"}</definedName>
    <definedName function="false" hidden="true" name="석빈" vbProcedure="false">{#N/A,#N/A,FALSE,"단축1";#N/A,#N/A,FALSE,"단축2";#N/A,#N/A,FALSE,"단축3";#N/A,#N/A,FALSE,"장축";#N/A,#N/A,FALSE,"4WD"}</definedName>
    <definedName function="false" hidden="true" name="석희" vbProcedure="false">#REF!</definedName>
    <definedName function="false" hidden="true" name="선급금" vbProcedure="false">{#N/A,#N/A,FALSE,"1.CRITERIA";#N/A,#N/A,FALSE,"2.IS";#N/A,#N/A,FALSE,"3.BS";#N/A,#N/A,FALSE,"4.PER PL";#N/A,#N/A,FALSE,"5.INVESTMENT";#N/A,#N/A,FALSE,"6.공문";#N/A,#N/A,FALSE,"7.netinvest"}</definedName>
    <definedName function="false" hidden="true" name="선생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선수금" vbProcedure="false">#REF!</definedName>
    <definedName function="false" hidden="true" name="선정기준2" vbProcedure="false">#REF!</definedName>
    <definedName function="false" hidden="true" name="선체2" vbProcedure="false">{#N/A,#N/A,TRUE,"목차";#N/A,#N/A,TRUE,"1.";#N/A,#N/A,TRUE,"2.";#N/A,#N/A,TRUE,"3.";#N/A,#N/A,TRUE,"4-1";#N/A,#N/A,TRUE,"-2";#N/A,#N/A,TRUE,"-3";#N/A,#N/A,TRUE,"-4";#N/A,#N/A,TRUE,"5-1";#N/A,#N/A,TRUE,"5-2";#N/A,#N/A,TRUE,"6-1";#N/A,#N/A,TRUE,"6-2";#N/A,#N/A,TRUE,"7-1";#N/A,#N/A,TRUE,"7-2";#N/A,#N/A,TRUE,"8.";#N/A,#N/A,TRUE,"9."}</definedName>
    <definedName function="false" hidden="true" name="설" vbProcedure="false">{#N/A,#N/A,FALSE,"KMC최종회의(7월) 자료"}</definedName>
    <definedName function="false" hidden="true" name="설계2팀" vbProcedure="false">{#N/A,#N/A,FALSE,"UNIT";#N/A,#N/A,FALSE,"UNIT";#N/A,#N/A,FALSE,"계정"}</definedName>
    <definedName function="false" hidden="true" name="설변" vbProcedure="false">{#N/A,#N/A,FALSE,"KMC최종회의(7월) 자료"}</definedName>
    <definedName function="false" hidden="true" name="설변요청" vbProcedure="false">{#N/A,#N/A,FALSE,"단축1";#N/A,#N/A,FALSE,"단축2";#N/A,#N/A,FALSE,"단축3";#N/A,#N/A,FALSE,"장축";#N/A,#N/A,FALSE,"4WD"}</definedName>
    <definedName function="false" hidden="true" name="설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설비." vbProcedure="false">{#N/A,#N/A,TRUE,"목차";#N/A,#N/A,TRUE,"1.";#N/A,#N/A,TRUE,"2.";#N/A,#N/A,TRUE,"3.";#N/A,#N/A,TRUE,"4-1";#N/A,#N/A,TRUE,"-2";#N/A,#N/A,TRUE,"-3";#N/A,#N/A,TRUE,"-4";#N/A,#N/A,TRUE,"5-1";#N/A,#N/A,TRUE,"5-2";#N/A,#N/A,TRUE,"6-1";#N/A,#N/A,TRUE,"6-2";#N/A,#N/A,TRUE,"7-1";#N/A,#N/A,TRUE,"7-2";#N/A,#N/A,TRUE,"8.";#N/A,#N/A,TRUE,"9."}</definedName>
    <definedName function="false" hidden="true" name="설비사양서C5" vbProcedure="false">{#N/A,#N/A,FALSE,"단축1";#N/A,#N/A,FALSE,"단축2";#N/A,#N/A,FALSE,"단축3";#N/A,#N/A,FALSE,"장축";#N/A,#N/A,FALSE,"4WD"}</definedName>
    <definedName function="false" hidden="true" name="설비절감방안" vbProcedure="false">{#N/A,#N/A,FALSE,"단축1";#N/A,#N/A,FALSE,"단축2";#N/A,#N/A,FALSE,"단축3";#N/A,#N/A,FALSE,"장축";#N/A,#N/A,FALSE,"4WD"}</definedName>
    <definedName function="false" hidden="true" name="설설" vbProcedure="false">{#N/A,#N/A,FALSE,"단축1";#N/A,#N/A,FALSE,"단축2";#N/A,#N/A,FALSE,"단축3";#N/A,#N/A,FALSE,"장축";#N/A,#N/A,FALSE,"4WD"}</definedName>
    <definedName function="false" hidden="true" name="성" vbProcedure="false">{#N/A,#N/A,FALSE,"UNIT";#N/A,#N/A,FALSE,"UNIT";#N/A,#N/A,FALSE,"계정"}</definedName>
    <definedName function="false" hidden="true" name="성능시험2" vbProcedure="false">{#N/A,#N/A,FALSE,"단축1";#N/A,#N/A,FALSE,"단축2";#N/A,#N/A,FALSE,"단축3";#N/A,#N/A,FALSE,"장축";#N/A,#N/A,FALSE,"4WD"}</definedName>
    <definedName function="false" hidden="true" name="성우산업" vbProcedure="false">{#N/A,#N/A,FALSE,"HOT RU TEM";#N/A,#N/A,FALSE,"HOT RU TEM";#N/A,#N/A,FALSE,"HOT RU TEM"}</definedName>
    <definedName function="false" hidden="true" name="세부" vbProcedure="false">{"'Sheet1'!$A$1:$H$36"}</definedName>
    <definedName function="false" hidden="true" name="세부생산계획" vbProcedure="false">{#N/A,#N/A,TRUE,"Y생산";#N/A,#N/A,TRUE,"Y판매";#N/A,#N/A,TRUE,"Y총물량";#N/A,#N/A,TRUE,"Y능력";#N/A,#N/A,TRUE,"YKD"}</definedName>
    <definedName function="false" hidden="true" name="세부일정" vbProcedure="false">{#N/A,#N/A,FALSE,"단축1";#N/A,#N/A,FALSE,"단축2";#N/A,#N/A,FALSE,"단축3";#N/A,#N/A,FALSE,"장축";#N/A,#N/A,FALSE,"4WD"}</definedName>
    <definedName function="false" hidden="true" name="세부일정.1" vbProcedure="false">{#N/A,#N/A,FALSE,"단축1";#N/A,#N/A,FALSE,"단축2";#N/A,#N/A,FALSE,"단축3";#N/A,#N/A,FALSE,"장축";#N/A,#N/A,FALSE,"4WD"}</definedName>
    <definedName function="false" hidden="true" name="세왕123" vbProcedure="false">{#N/A,#N/A,FALSE,"단축1";#N/A,#N/A,FALSE,"단축2";#N/A,#N/A,FALSE,"단축3";#N/A,#N/A,FALSE,"장축";#N/A,#N/A,FALSE,"4WD"}</definedName>
    <definedName function="false" hidden="true" name="셀리카" vbProcedure="false">#REF!</definedName>
    <definedName function="false" hidden="true" name="소" vbProcedure="false">{#N/A,#N/A,FALSE,"KMC최종회의(7월) 자료"}</definedName>
    <definedName function="false" hidden="true" name="소ㅓ" vbProcedure="false">{#N/A,#N/A,FALSE,"KMC최종회의(7월) 자료"}</definedName>
    <definedName function="false" hidden="true" name="소ㅜㅛㅕㅓㅓㅕ" vbProcedure="false">{#N/A,#N/A,FALSE,"KMC최종회의(7월) 자료"}</definedName>
    <definedName function="false" hidden="true" name="소득" vbProcedure="false">{#N/A,#N/A,FALSE,"을지 (4)";#N/A,#N/A,FALSE,"을지 (5)";#N/A,#N/A,FALSE,"을지 (6)"}</definedName>
    <definedName function="false" hidden="true" name="소뮨" vbProcedure="false">{#N/A,#N/A,FALSE,"단축1";#N/A,#N/A,FALSE,"단축2";#N/A,#N/A,FALSE,"단축3";#N/A,#N/A,FALSE,"장축";#N/A,#N/A,FALSE,"4WD"}</definedName>
    <definedName function="false" hidden="true" name="소요금액" vbProcedure="false">{#N/A,#N/A,FALSE,"단축1";#N/A,#N/A,FALSE,"단축2";#N/A,#N/A,FALSE,"단축3";#N/A,#N/A,FALSE,"장축";#N/A,#N/A,FALSE,"4WD"}</definedName>
    <definedName function="false" hidden="true" name="소하프로젝트" vbProcedure="false">{#N/A,#N/A,FALSE,"단축1";#N/A,#N/A,FALSE,"단축2";#N/A,#N/A,FALSE,"단축3";#N/A,#N/A,FALSE,"장축";#N/A,#N/A,FALSE,"4WD"}</definedName>
    <definedName function="false" hidden="true" name="소화주철장판" vbProcedure="false">{#N/A,#N/A,FALSE,"단축1";#N/A,#N/A,FALSE,"단축2";#N/A,#N/A,FALSE,"단축3";#N/A,#N/A,FALSE,"장축";#N/A,#N/A,FALSE,"4WD"}</definedName>
    <definedName function="false" hidden="true" name="손실" vbProcedure="false">{#N/A,#N/A,FALSE,"1.CRITERIA";#N/A,#N/A,FALSE,"2.IS";#N/A,#N/A,FALSE,"3.BS";#N/A,#N/A,FALSE,"4.PER PL";#N/A,#N/A,FALSE,"5.INVESTMENT";#N/A,#N/A,FALSE,"6.공문";#N/A,#N/A,FALSE,"7.netinvest"}</definedName>
    <definedName function="false" hidden="true" name="손익3" vbProcedure="false">{#N/A,#N/A,FALSE,"UNIT";#N/A,#N/A,FALSE,"UNIT";#N/A,#N/A,FALSE,"계정"}</definedName>
    <definedName function="false" hidden="true" name="손익계산" vbProcedure="false">{#N/A,#N/A,TRUE,"대 차 대 조 표"}</definedName>
    <definedName function="false" hidden="true" name="손익분석"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손익예상" vbProcedure="false">{#N/A,#N/A,FALSE,"UNIT";#N/A,#N/A,FALSE,"UNIT";#N/A,#N/A,FALSE,"계정"}</definedName>
    <definedName function="false" hidden="true" name="손익차질1" vbProcedure="false">{#N/A,#N/A,TRUE,"Y생산";#N/A,#N/A,TRUE,"Y판매";#N/A,#N/A,TRUE,"Y총물량";#N/A,#N/A,TRUE,"Y능력";#N/A,#N/A,TRUE,"YKD"}</definedName>
    <definedName function="false" hidden="true" name="솔" vbProcedure="false">{#N/A,#N/A,FALSE,"KMC최종회의(7월) 자료"}</definedName>
    <definedName function="false" hidden="true" name="솔비" vbProcedure="false">{#N/A,#N/A,FALSE,"단축1";#N/A,#N/A,FALSE,"단축2";#N/A,#N/A,FALSE,"단축3";#N/A,#N/A,FALSE,"장축";#N/A,#N/A,FALSE,"4WD"}</definedName>
    <definedName function="false" hidden="true" name="송" vbProcedure="false">{#N/A,#N/A,TRUE,"Y생산";#N/A,#N/A,TRUE,"Y판매";#N/A,#N/A,TRUE,"Y총물량";#N/A,#N/A,TRUE,"Y능력";#N/A,#N/A,TRUE,"YKD"}</definedName>
    <definedName function="false" hidden="true" name="송기갑" vbProcedure="false">{#N/A,#N/A,FALSE,"단축1";#N/A,#N/A,FALSE,"단축2";#N/A,#N/A,FALSE,"단축3";#N/A,#N/A,FALSE,"장축";#N/A,#N/A,FALSE,"4WD"}</definedName>
    <definedName function="false" hidden="true" name="송창기" vbProcedure="false">{#N/A,#N/A,TRUE,"Y생산";#N/A,#N/A,TRUE,"Y판매";#N/A,#N/A,TRUE,"Y총물량";#N/A,#N/A,TRUE,"Y능력";#N/A,#N/A,TRUE,"YKD"}</definedName>
    <definedName function="false" hidden="true" name="쇼ㅏㅓㅘㅡ" vbProcedure="false">{#N/A,#N/A,TRUE,"Y생산";#N/A,#N/A,TRUE,"Y판매";#N/A,#N/A,TRUE,"Y총물량";#N/A,#N/A,TRUE,"Y능력";#N/A,#N/A,TRUE,"YKD"}</definedName>
    <definedName function="false" hidden="true" name="쇼ㅓ" vbProcedure="false">{#N/A,#N/A,FALSE,"96 3월물량표";#N/A,#N/A,FALSE,"96 4월물량표";#N/A,#N/A,FALSE,"96 5월물량표"}</definedName>
    <definedName function="false" hidden="true" name="쇼ㅓㅑㅛㅕㅏㅣ" vbProcedure="false">{#N/A,#N/A,TRUE,"Y생산";#N/A,#N/A,TRUE,"Y판매";#N/A,#N/A,TRUE,"Y총물량";#N/A,#N/A,TRUE,"Y능력";#N/A,#N/A,TRUE,"YKD"}</definedName>
    <definedName function="false" hidden="true" name="쇼ㅓㅡㅜ" vbProcedure="false">{#N/A,#N/A,TRUE,"Y생산";#N/A,#N/A,TRUE,"Y판매";#N/A,#N/A,TRUE,"Y총물량";#N/A,#N/A,TRUE,"Y능력";#N/A,#N/A,TRUE,"YKD"}</definedName>
    <definedName function="false" hidden="true" name="쇼ㅛㅕㅓㅛ" vbProcedure="false">{#N/A,#N/A,FALSE,"KMC최종회의(7월) 자료"}</definedName>
    <definedName function="false" hidden="true" name="쇼바2" vbProcedure="false">{#N/A,#N/A,FALSE,"단축1";#N/A,#N/A,FALSE,"단축2";#N/A,#N/A,FALSE,"단축3";#N/A,#N/A,FALSE,"장축";#N/A,#N/A,FALSE,"4WD"}</definedName>
    <definedName function="false" hidden="true" name="쇼쇼쇼쇼쇼쇼쇼쇼쇼쇼" vbProcedure="false">{#N/A,#N/A,FALSE,"단축1";#N/A,#N/A,FALSE,"단축2";#N/A,#N/A,FALSE,"단축3";#N/A,#N/A,FALSE,"장축";#N/A,#N/A,FALSE,"4WD"}</definedName>
    <definedName function="false" hidden="true" name="쇽더ㅓㅕ6ㅛ" vbProcedure="false">{#N/A,#N/A,FALSE,"KMC최종회의(7월) 자료"}</definedName>
    <definedName function="false" hidden="true" name="수2"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수금양식" vbProcedure="false">{#N/A,#N/A,FALSE,"KMC최종회의(7월) 자료"}</definedName>
    <definedName function="false" hidden="true" name="수선비세부" vbProcedure="false">#REF!</definedName>
    <definedName function="false" hidden="true" name="수수수수수숫" vbProcedure="false">{#N/A,#N/A,FALSE,"KMC최종회의(7월) 자료"}</definedName>
    <definedName function="false" hidden="true" name="수실" vbProcedure="false">{#N/A,#N/A,FALSE,"단축1";#N/A,#N/A,FALSE,"단축2";#N/A,#N/A,FALSE,"단축3";#N/A,#N/A,FALSE,"장축";#N/A,#N/A,FALSE,"4WD"}</definedName>
    <definedName function="false" hidden="true" name="수율" vbProcedure="false">#REF!</definedName>
    <definedName function="false" hidden="true" name="수익4속" vbProcedure="false">{#N/A,#N/A,FALSE,"단축1";#N/A,#N/A,FALSE,"단축2";#N/A,#N/A,FALSE,"단축3";#N/A,#N/A,FALSE,"장축";#N/A,#N/A,FALSE,"4WD"}</definedName>
    <definedName function="false" hidden="true" name="수정" vbProcedure="false">{#N/A,#N/A,FALSE,"BS";#N/A,#N/A,FALSE,"PL";#N/A,#N/A,FALSE,"처분";#N/A,#N/A,FALSE,"현금";#N/A,#N/A,FALSE,"매출";#N/A,#N/A,FALSE,"원가";#N/A,#N/A,FALSE,"경영"}</definedName>
    <definedName function="false" hidden="true" name="수정15변속기MH" vbProcedure="false">{#N/A,#N/A,FALSE,"KMC최종회의(7월) 자료"}</definedName>
    <definedName function="false" hidden="true" name="수정2" vbProcedure="false">{#N/A,#N/A,FALSE,"신규dep";#N/A,#N/A,FALSE,"신규dep-금형상각후";#N/A,#N/A,FALSE,"신규dep-연구비상각후";#N/A,#N/A,FALSE,"신규dep-기계,공구상각후"}</definedName>
    <definedName function="false" hidden="true" name="수정CF" vbProcedure="false">{#N/A,#N/A,TRUE,"Summary";#N/A,#N/A,TRUE,"IS";#N/A,#N/A,TRUE,"Adj";#N/A,#N/A,TRUE,"BS";#N/A,#N/A,TRUE,"CF";#N/A,#N/A,TRUE,"Debt";#N/A,#N/A,TRUE,"IRR"}</definedName>
    <definedName function="false" hidden="true" name="수정물량" vbProcedure="false">{#N/A,#N/A,TRUE,"Y생산";#N/A,#N/A,TRUE,"Y판매";#N/A,#N/A,TRUE,"Y총물량";#N/A,#N/A,TRUE,"Y능력";#N/A,#N/A,TRUE,"YKD"}</definedName>
    <definedName function="false" hidden="true" name="수정사업달성방안" vbProcedure="false">{#N/A,#N/A,FALSE,"KMC최종회의(7월) 자료"}</definedName>
    <definedName function="false" hidden="true" name="수정사항" vbProcedure="false">#REF!</definedName>
    <definedName function="false" hidden="true" name="수정사항2Q" vbProcedure="false">#REF!</definedName>
    <definedName function="false" hidden="true" name="수정현금흐름표" vbProcedure="false">{#N/A,#N/A,TRUE,"Summary";#N/A,#N/A,TRUE,"IS";#N/A,#N/A,TRUE,"Adj";#N/A,#N/A,TRUE,"BS";#N/A,#N/A,TRUE,"CF";#N/A,#N/A,TRUE,"Debt";#N/A,#N/A,TRUE,"IRR"}</definedName>
    <definedName function="false" hidden="true" name="수정현금흐름표_pjh" vbProcedure="false">{#N/A,#N/A,TRUE,"Summary";#N/A,#N/A,TRUE,"IS";#N/A,#N/A,TRUE,"Adj";#N/A,#N/A,TRUE,"BS";#N/A,#N/A,TRUE,"CF";#N/A,#N/A,TRUE,"Debt";#N/A,#N/A,TRUE,"IRR"}</definedName>
    <definedName function="false" hidden="true" name="수주이월"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수출"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name="수출P2지원" vbProcedure="false">{#N/A,#N/A,FALSE,"단축1";#N/A,#N/A,FALSE,"단축2";#N/A,#N/A,FALSE,"단축3";#N/A,#N/A,FALSE,"장축";#N/A,#N/A,FALSE,"4WD"}</definedName>
    <definedName function="false" hidden="true" name="수출판촉비총괄" vbProcedure="false">#N/A</definedName>
    <definedName function="false" hidden="true" name="수통" vbProcedure="false">{#N/A,#N/A,FALSE,"단축1";#N/A,#N/A,FALSE,"단축2";#N/A,#N/A,FALSE,"단축3";#N/A,#N/A,FALSE,"장축";#N/A,#N/A,FALSE,"4WD"}</definedName>
    <definedName function="false" hidden="true" name="순서" vbProcedure="false">#REF!</definedName>
    <definedName function="false" hidden="true" name="슈ㅗㅗㅜ" vbProcedure="false">{#N/A,#N/A,FALSE,"KMC최종회의(7월) 자료"}</definedName>
    <definedName function="false" hidden="true" name="슈퓨퓨ㅠ" vbProcedure="false">{#N/A,#N/A,FALSE,"KMC최종회의(7월) 자료"}</definedName>
    <definedName function="false" hidden="true" name="승인권한2" vbProcedure="false">{#N/A,#N/A,FALSE,"단축1";#N/A,#N/A,FALSE,"단축2";#N/A,#N/A,FALSE,"단축3";#N/A,#N/A,FALSE,"장축";#N/A,#N/A,FALSE,"4WD"}</definedName>
    <definedName function="false" hidden="true" name="시" vbProcedure="false">{#N/A,#N/A,FALSE,"단축1";#N/A,#N/A,FALSE,"단축2";#N/A,#N/A,FALSE,"단축3";#N/A,#N/A,FALSE,"장축";#N/A,#N/A,FALSE,"4WD"}</definedName>
    <definedName function="false" hidden="true" name="시1" vbProcedure="false">{#N/A,#N/A,FALSE,"KMC최종회의(7월) 자료"}</definedName>
    <definedName function="false" hidden="true" name="시간" vbProcedure="false">{#N/A,#N/A,TRUE,"Y생산";#N/A,#N/A,TRUE,"Y판매";#N/A,#N/A,TRUE,"Y총물량";#N/A,#N/A,TRUE,"Y능력";#N/A,#N/A,TRUE,"YKD"}</definedName>
    <definedName function="false" hidden="true" name="시산표2" vbProcedure="false">{#N/A,#N/A,FALSE,"BS";#N/A,#N/A,FALSE,"PL";#N/A,#N/A,FALSE,"처분";#N/A,#N/A,FALSE,"현금";#N/A,#N/A,FALSE,"매출";#N/A,#N/A,FALSE,"원가";#N/A,#N/A,FALSE,"경영"}</definedName>
    <definedName function="false" hidden="true" name="시산표마감후" vbProcedure="false">{#N/A,#N/A,FALSE,"단축1";#N/A,#N/A,FALSE,"단축2";#N/A,#N/A,FALSE,"단축3";#N/A,#N/A,FALSE,"장축";#N/A,#N/A,FALSE,"4WD"}</definedName>
    <definedName function="false" hidden="true" name="시설4"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시설실적"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시설자재"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시설투자" vbProcedure="false">{#N/A,#N/A,FALSE,"UNIT";#N/A,#N/A,FALSE,"UNIT";#N/A,#N/A,FALSE,"계정"}</definedName>
    <definedName function="false" hidden="true" name="시설투자1"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시설투자계획_월별" vbProcedure="false">{#N/A,#N/A,FALSE,"UNIT";#N/A,#N/A,FALSE,"UNIT";#N/A,#N/A,FALSE,"계정"}</definedName>
    <definedName function="false" hidden="true" name="시설투자총괄" vbProcedure="false">{#N/A,#N/A,FALSE,"UNIT";#N/A,#N/A,FALSE,"UNIT";#N/A,#N/A,FALSE,"계정"}</definedName>
    <definedName function="false" hidden="true" name="시스템" vbProcedure="false">{#N/A,#N/A,FALSE,"UNIT";#N/A,#N/A,FALSE,"UNIT";#N/A,#N/A,FALSE,"계정"}</definedName>
    <definedName function="false" hidden="true" name="시아강가아거" vbProcedure="false">{#N/A,#N/A,FALSE,"단축1";#N/A,#N/A,FALSE,"단축2";#N/A,#N/A,FALSE,"단축3";#N/A,#N/A,FALSE,"장축";#N/A,#N/A,FALSE,"4WD"}</definedName>
    <definedName function="false" hidden="true" name="시작팀" vbProcedure="false">{#N/A,#N/A,FALSE,"단축1";#N/A,#N/A,FALSE,"단축2";#N/A,#N/A,FALSE,"단축3";#N/A,#N/A,FALSE,"장축";#N/A,#N/A,FALSE,"4WD"}</definedName>
    <definedName function="false" hidden="true" name="시작품의서독촉MTG" vbProcedure="false">{#N/A,#N/A,FALSE,"단축1";#N/A,#N/A,FALSE,"단축2";#N/A,#N/A,FALSE,"단축3";#N/A,#N/A,FALSE,"장축";#N/A,#N/A,FALSE,"4WD"}</definedName>
    <definedName function="false" hidden="true" name="시장동향" vbProcedure="false">{#N/A,#N/A,TRUE,"Y생산";#N/A,#N/A,TRUE,"Y판매";#N/A,#N/A,TRUE,"Y총물량";#N/A,#N/A,TRUE,"Y능력";#N/A,#N/A,TRUE,"YKD"}</definedName>
    <definedName function="false" hidden="true" name="시트" vbProcedure="false">{#N/A,#N/A,FALSE,"협조전";#N/A,#N/A,FALSE,"원가절감계획 ";#N/A,#N/A,FALSE,"항목별원가절감계획"}</definedName>
    <definedName function="false" hidden="true" name="시험현황3" vbProcedure="false">{#N/A,#N/A,FALSE,"단축1";#N/A,#N/A,FALSE,"단축2";#N/A,#N/A,FALSE,"단축3";#N/A,#N/A,FALSE,"장축";#N/A,#N/A,FALSE,"4WD"}</definedName>
    <definedName function="false" hidden="true" name="신" vbProcedure="false">{#N/A,#N/A,FALSE,"단축1";#N/A,#N/A,FALSE,"단축2";#N/A,#N/A,FALSE,"단축3";#N/A,#N/A,FALSE,"장축";#N/A,#N/A,FALSE,"4WD"}</definedName>
    <definedName function="false" hidden="true" name="신AT종합" vbProcedure="false">{#N/A,#N/A,FALSE,"단축1";#N/A,#N/A,FALSE,"단축2";#N/A,#N/A,FALSE,"단축3";#N/A,#N/A,FALSE,"장축";#N/A,#N/A,FALSE,"4WD"}</definedName>
    <definedName function="false" hidden="true" name="신규" vbProcedure="false">{#N/A,#N/A,FALSE,"UNIT";#N/A,#N/A,FALSE,"UNIT";#N/A,#N/A,FALSE,"계정"}</definedName>
    <definedName function="false" hidden="true" name="신규3" vbProcedure="false">{#N/A,#N/A,TRUE,"목차";#N/A,#N/A,TRUE,"1.";#N/A,#N/A,TRUE,"2.";#N/A,#N/A,TRUE,"3.";#N/A,#N/A,TRUE,"4-1";#N/A,#N/A,TRUE,"-2";#N/A,#N/A,TRUE,"-3";#N/A,#N/A,TRUE,"-4";#N/A,#N/A,TRUE,"5-1";#N/A,#N/A,TRUE,"5-2";#N/A,#N/A,TRUE,"6-1";#N/A,#N/A,TRUE,"6-2";#N/A,#N/A,TRUE,"7-1";#N/A,#N/A,TRUE,"7-2";#N/A,#N/A,TRUE,"8.";#N/A,#N/A,TRUE,"9."}</definedName>
    <definedName function="false" hidden="true" name="신규4" vbProcedure="false">{#N/A,#N/A,TRUE,"목차";#N/A,#N/A,TRUE,"1.";#N/A,#N/A,TRUE,"2.";#N/A,#N/A,TRUE,"3.";#N/A,#N/A,TRUE,"4-1";#N/A,#N/A,TRUE,"-2";#N/A,#N/A,TRUE,"-3";#N/A,#N/A,TRUE,"-4";#N/A,#N/A,TRUE,"5-1";#N/A,#N/A,TRUE,"5-2";#N/A,#N/A,TRUE,"6-1";#N/A,#N/A,TRUE,"6-2";#N/A,#N/A,TRUE,"7-1";#N/A,#N/A,TRUE,"7-2";#N/A,#N/A,TRUE,"8.";#N/A,#N/A,TRUE,"9."}</definedName>
    <definedName function="false" hidden="true" name="신기술_신공법" vbProcedure="false">{#N/A,#N/A,FALSE,"단축1";#N/A,#N/A,FALSE,"단축2";#N/A,#N/A,FALSE,"단축3";#N/A,#N/A,FALSE,"장축";#N/A,#N/A,FALSE,"4WD"}</definedName>
    <definedName function="false" hidden="true" name="신동" vbProcedure="false">{#N/A,#N/A,FALSE,"신규dep";#N/A,#N/A,FALSE,"신규dep-금형상각후";#N/A,#N/A,FALSE,"신규dep-연구비상각후";#N/A,#N/A,FALSE,"신규dep-기계,공구상각후"}</definedName>
    <definedName function="false" hidden="true" name="신동조" vbProcedure="false">{#N/A,#N/A,FALSE,"신규dep";#N/A,#N/A,FALSE,"신규dep-금형상각후";#N/A,#N/A,FALSE,"신규dep-연구비상각후";#N/A,#N/A,FALSE,"신규dep-기계,공구상각후"}</definedName>
    <definedName function="false" hidden="true" name="신동조01" vbProcedure="false">{#N/A,#N/A,FALSE,"신규dep";#N/A,#N/A,FALSE,"신규dep-금형상각후";#N/A,#N/A,FALSE,"신규dep-연구비상각후";#N/A,#N/A,FALSE,"신규dep-기계,공구상각후"}</definedName>
    <definedName function="false" hidden="true" name="신동좁" vbProcedure="false">{#N/A,#N/A,FALSE,"단축1";#N/A,#N/A,FALSE,"단축2";#N/A,#N/A,FALSE,"단축3";#N/A,#N/A,FALSE,"장축";#N/A,#N/A,FALSE,"4WD"}</definedName>
    <definedName function="false" hidden="true" name="신뢰3" vbProcedure="false">{#N/A,#N/A,FALSE,"단축1";#N/A,#N/A,FALSE,"단축2";#N/A,#N/A,FALSE,"단축3";#N/A,#N/A,FALSE,"장축";#N/A,#N/A,FALSE,"4WD"}</definedName>
    <definedName function="false" hidden="true" name="신뢰4" vbProcedure="false">{#N/A,#N/A,FALSE,"단축1";#N/A,#N/A,FALSE,"단축2";#N/A,#N/A,FALSE,"단축3";#N/A,#N/A,FALSE,"장축";#N/A,#N/A,FALSE,"4WD"}</definedName>
    <definedName function="false" hidden="true" name="신세대종합" vbProcedure="false">{#N/A,#N/A,FALSE,"단축1";#N/A,#N/A,FALSE,"단축2";#N/A,#N/A,FALSE,"단축3";#N/A,#N/A,FALSE,"장축";#N/A,#N/A,FALSE,"4WD"}</definedName>
    <definedName function="false" hidden="true" name="신용" vbProcedure="false">{#N/A,#N/A,FALSE,"인원";#N/A,#N/A,FALSE,"비용2";#N/A,#N/A,FALSE,"비용1";#N/A,#N/A,FALSE,"비용";#N/A,#N/A,FALSE,"보증2";#N/A,#N/A,FALSE,"보증1";#N/A,#N/A,FALSE,"보증";#N/A,#N/A,FALSE,"손익1";#N/A,#N/A,FALSE,"손익";#N/A,#N/A,FALSE,"부서별매출";#N/A,#N/A,FALSE,"매출"}</definedName>
    <definedName function="false" hidden="true" name="신용1" vbProcedure="false">{#N/A,#N/A,FALSE,"인원";#N/A,#N/A,FALSE,"비용2";#N/A,#N/A,FALSE,"비용1";#N/A,#N/A,FALSE,"비용";#N/A,#N/A,FALSE,"보증2";#N/A,#N/A,FALSE,"보증1";#N/A,#N/A,FALSE,"보증";#N/A,#N/A,FALSE,"손익1";#N/A,#N/A,FALSE,"손익";#N/A,#N/A,FALSE,"부서별매출";#N/A,#N/A,FALSE,"매출"}</definedName>
    <definedName function="false" hidden="true" name="신차개발" vbProcedure="false">{#N/A,#N/A,FALSE,"단축1";#N/A,#N/A,FALSE,"단축2";#N/A,#N/A,FALSE,"단축3";#N/A,#N/A,FALSE,"장축";#N/A,#N/A,FALSE,"4WD"}</definedName>
    <definedName function="false" hidden="true" name="신차품질일정" vbProcedure="false">{#N/A,#N/A,FALSE,"단축1";#N/A,#N/A,FALSE,"단축2";#N/A,#N/A,FALSE,"단축3";#N/A,#N/A,FALSE,"장축";#N/A,#N/A,FALSE,"4WD"}</definedName>
    <definedName function="false" hidden="true" name="신추진사업" vbProcedure="false">{#N/A,#N/A,TRUE,"Y생산";#N/A,#N/A,TRUE,"Y판매";#N/A,#N/A,TRUE,"Y총물량";#N/A,#N/A,TRUE,"Y능력";#N/A,#N/A,TRUE,"YKD"}</definedName>
    <definedName function="false" hidden="true" name="실" vbProcedure="false">{#N/A,#N/A,FALSE,"단축1";#N/A,#N/A,FALSE,"단축2";#N/A,#N/A,FALSE,"단축3";#N/A,#N/A,FALSE,"장축";#N/A,#N/A,FALSE,"4WD"}</definedName>
    <definedName function="false" hidden="true" name="실사4" vbProcedure="false">{#N/A,#N/A,FALSE,"단축1";#N/A,#N/A,FALSE,"단축2";#N/A,#N/A,FALSE,"단축3";#N/A,#N/A,FALSE,"장축";#N/A,#N/A,FALSE,"4WD"}</definedName>
    <definedName function="false" hidden="true" name="실사및청산가치조정표" vbProcedure="false">{"'Sheet1'!$A$1:$D$15"}</definedName>
    <definedName function="false" hidden="true" name="실시" vbProcedure="false">{#N/A,#N/A,FALSE,"단축1";#N/A,#N/A,FALSE,"단축2";#N/A,#N/A,FALSE,"단축3";#N/A,#N/A,FALSE,"장축";#N/A,#N/A,FALSE,"4WD"}</definedName>
    <definedName function="false" hidden="true" name="실시자" vbProcedure="false">{#N/A,#N/A,FALSE,"단축1";#N/A,#N/A,FALSE,"단축2";#N/A,#N/A,FALSE,"단축3";#N/A,#N/A,FALSE,"장축";#N/A,#N/A,FALSE,"4WD"}</definedName>
    <definedName function="false" hidden="true" name="실적" vbProcedure="false">{#N/A,#N/A,FALSE,"단축1";#N/A,#N/A,FALSE,"단축2";#N/A,#N/A,FALSE,"단축3";#N/A,#N/A,FALSE,"장축";#N/A,#N/A,FALSE,"4WD"}</definedName>
    <definedName function="false" hidden="true" name="실적4월" vbProcedure="false">{#N/A,#N/A,FALSE,"UNIT";#N/A,#N/A,FALSE,"UNIT";#N/A,#N/A,FALSE,"계정"}</definedName>
    <definedName function="false" hidden="true" name="실적6월" vbProcedure="false">{#N/A,#N/A,FALSE,"UNIT";#N/A,#N/A,FALSE,"UNIT";#N/A,#N/A,FALSE,"계정"}</definedName>
    <definedName function="false" hidden="true" name="실적요약" vbProcedure="false">{#N/A,#N/A,FALSE,"단축1";#N/A,#N/A,FALSE,"단축2";#N/A,#N/A,FALSE,"단축3";#N/A,#N/A,FALSE,"장축";#N/A,#N/A,FALSE,"4WD"}</definedName>
    <definedName function="false" hidden="true" name="실적종합" vbProcedure="false">{#N/A,#N/A,FALSE,"KMC최종회의(7월) 자료"}</definedName>
    <definedName function="false" hidden="true" name="실적집계" vbProcedure="false">{#N/A,#N/A,FALSE,"단축1";#N/A,#N/A,FALSE,"단축2";#N/A,#N/A,FALSE,"단축3";#N/A,#N/A,FALSE,"장축";#N/A,#N/A,FALSE,"4WD"}</definedName>
    <definedName function="false" hidden="true" name="아ㅏ아아아아아" vbProcedure="false">{#N/A,#N/A,FALSE,"UNIT";#N/A,#N/A,FALSE,"UNIT";#N/A,#N/A,FALSE,"계정"}</definedName>
    <definedName function="false" hidden="true" name="아ㅓㅏㄴ아ㅓㅣㅇ악기ㅣㅏㅇ" vbProcedure="false">{#N/A,#N/A,FALSE,"신규dep";#N/A,#N/A,FALSE,"신규dep-금형상각후";#N/A,#N/A,FALSE,"신규dep-연구비상각후";#N/A,#N/A,FALSE,"신규dep-기계,공구상각후"}</definedName>
    <definedName function="false" hidden="true" name="아ㅓ라어" vbProcedure="false">{#N/A,#N/A,FALSE,"단축1";#N/A,#N/A,FALSE,"단축2";#N/A,#N/A,FALSE,"단축3";#N/A,#N/A,FALSE,"장축";#N/A,#N/A,FALSE,"4WD"}</definedName>
    <definedName function="false" hidden="true" name="아니" vbProcedure="false">{#N/A,#N/A,FALSE,"BS";#N/A,#N/A,FALSE,"PL";#N/A,#N/A,FALSE,"처분";#N/A,#N/A,FALSE,"현금";#N/A,#N/A,FALSE,"매출";#N/A,#N/A,FALSE,"원가";#N/A,#N/A,FALSE,"경영"}</definedName>
    <definedName function="false" hidden="true" name="아니1" vbProcedure="false">{#N/A,#N/A,FALSE,"단축1";#N/A,#N/A,FALSE,"단축2";#N/A,#N/A,FALSE,"단축3";#N/A,#N/A,FALSE,"장축";#N/A,#N/A,FALSE,"4WD"}</definedName>
    <definedName function="false" hidden="true" name="아니요" vbProcedure="false">#REF!</definedName>
    <definedName function="false" hidden="true" name="아라ㅏㅏ랑" vbProcedure="false">{#N/A,#N/A,FALSE,"단축1";#N/A,#N/A,FALSE,"단축2";#N/A,#N/A,FALSE,"단축3";#N/A,#N/A,FALSE,"장축";#N/A,#N/A,FALSE,"4WD"}</definedName>
    <definedName function="false" hidden="true" name="아래" vbProcedure="false">{#N/A,#N/A,FALSE,"신규dep";#N/A,#N/A,FALSE,"신규dep-금형상각후";#N/A,#N/A,FALSE,"신규dep-연구비상각후";#N/A,#N/A,FALSE,"신규dep-기계,공구상각후"}</definedName>
    <definedName function="false" hidden="true" name="아러" vbProcedure="false">{#N/A,#N/A,FALSE,"BS";#N/A,#N/A,FALSE,"PL";#N/A,#N/A,FALSE,"처분";#N/A,#N/A,FALSE,"현금";#N/A,#N/A,FALSE,"매출";#N/A,#N/A,FALSE,"원가";#N/A,#N/A,FALSE,"경영"}</definedName>
    <definedName function="false" hidden="true" name="아러아ㅓㅏㅇㄹ" vbProcedure="false">{#N/A,#N/A,FALSE,"단축1";#N/A,#N/A,FALSE,"단축2";#N/A,#N/A,FALSE,"단축3";#N/A,#N/A,FALSE,"장축";#N/A,#N/A,FALSE,"4WD"}</definedName>
    <definedName function="false" hidden="true" name="아름다은" vbProcedure="false">{#N/A,#N/A,FALSE,"BS";#N/A,#N/A,FALSE,"PL";#N/A,#N/A,FALSE,"처분";#N/A,#N/A,FALSE,"현금";#N/A,#N/A,FALSE,"매출";#N/A,#N/A,FALSE,"원가";#N/A,#N/A,FALSE,"경영"}</definedName>
    <definedName function="false" hidden="true" name="아링라ㅣㅇ" vbProcedure="false">#REF!</definedName>
    <definedName function="false" hidden="true" name="아무개" vbProcedure="false">{#N/A,#N/A,FALSE,"00년이후투자실적"}</definedName>
    <definedName function="false" hidden="true" name="아아아" vbProcedure="false">{#N/A,#N/A,FALSE,"1.CRITERIA";#N/A,#N/A,FALSE,"2.IS";#N/A,#N/A,FALSE,"3.BS";#N/A,#N/A,FALSE,"4.PER PL";#N/A,#N/A,FALSE,"5.INVESTMENT";#N/A,#N/A,FALSE,"6.공문";#N/A,#N/A,FALSE,"7.netinvest"}</definedName>
    <definedName function="false" hidden="true" name="아이" vbProcedure="false">{#N/A,#N/A,FALSE,"1.CRITERIA";#N/A,#N/A,FALSE,"2.IS";#N/A,#N/A,FALSE,"3.BS";#N/A,#N/A,FALSE,"4.PER PL";#N/A,#N/A,FALSE,"5.INVESTMENT";#N/A,#N/A,FALSE,"6.공문";#N/A,#N/A,FALSE,"7.netinvest"}</definedName>
    <definedName function="false" hidden="true" name="안2" vbProcedure="false">{#N/A,#N/A,FALSE,"신규dep";#N/A,#N/A,FALSE,"신규dep-금형상각후";#N/A,#N/A,FALSE,"신규dep-연구비상각후";#N/A,#N/A,FALSE,"신규dep-기계,공구상각후"}</definedName>
    <definedName function="false" hidden="true" name="안건조" vbProcedure="false">{#N/A,#N/A,TRUE,"목차";#N/A,#N/A,TRUE,"1.";#N/A,#N/A,TRUE,"2.";#N/A,#N/A,TRUE,"3.";#N/A,#N/A,TRUE,"4-1";#N/A,#N/A,TRUE,"-2";#N/A,#N/A,TRUE,"-3";#N/A,#N/A,TRUE,"-4";#N/A,#N/A,TRUE,"5-1";#N/A,#N/A,TRUE,"5-2";#N/A,#N/A,TRUE,"6-1";#N/A,#N/A,TRUE,"6-2";#N/A,#N/A,TRUE,"7-1";#N/A,#N/A,TRUE,"7-2";#N/A,#N/A,TRUE,"8.";#N/A,#N/A,TRUE,"9."}</definedName>
    <definedName function="false" hidden="true" name="안녕" vbProcedure="false">{#N/A,#N/A,TRUE,"경전'96(1)";#N/A,#N/A,TRUE,"경전'96 (2)"}</definedName>
    <definedName function="false" hidden="true" name="안녕이지요" vbProcedure="false">#REF!</definedName>
    <definedName function="false" hidden="true" name="안녕하세용"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안별비교" vbProcedure="false">{#N/A,#N/A,FALSE,"단축1";#N/A,#N/A,FALSE,"단축2";#N/A,#N/A,FALSE,"단축3";#N/A,#N/A,FALSE,"장축";#N/A,#N/A,FALSE,"4WD"}</definedName>
    <definedName function="false" hidden="true" name="안철주" vbProcedure="false">{#N/A,#N/A,FALSE,"단축1";#N/A,#N/A,FALSE,"단축2";#N/A,#N/A,FALSE,"단축3";#N/A,#N/A,FALSE,"장축";#N/A,#N/A,FALSE,"4WD"}</definedName>
    <definedName function="false" hidden="true" name="안현모" vbProcedure="false">{#N/A,#N/A,FALSE,"단축1";#N/A,#N/A,FALSE,"단축2";#N/A,#N/A,FALSE,"단축3";#N/A,#N/A,FALSE,"장축";#N/A,#N/A,FALSE,"4WD"}</definedName>
    <definedName function="false" hidden="true" name="알" vbProcedure="false">{"YTD/Forecast",#N/A,TRUE,"Fcst_TPLN";"Monthly Averages",#N/A,TRUE,"Fcst_TPLN"}</definedName>
    <definedName function="false" hidden="true" name="알아랑러ㅣㄴ" vbProcedure="false">{#N/A,#N/A,FALSE,"단축1";#N/A,#N/A,FALSE,"단축2";#N/A,#N/A,FALSE,"단축3";#N/A,#N/A,FALSE,"장축";#N/A,#N/A,FALSE,"4WD"}</definedName>
    <definedName function="false" hidden="true" name="앙" vbProcedure="false">{#N/A,#N/A,FALSE,"BS";#N/A,#N/A,FALSE,"PL";#N/A,#N/A,FALSE,"처분";#N/A,#N/A,FALSE,"현금";#N/A,#N/A,FALSE,"매출";#N/A,#N/A,FALSE,"원가";#N/A,#N/A,FALSE,"경영"}</definedName>
    <definedName function="false" hidden="true" name="액슬" vbProcedure="false">{#N/A,#N/A,FALSE,"단축1";#N/A,#N/A,FALSE,"단축2";#N/A,#N/A,FALSE,"단축3";#N/A,#N/A,FALSE,"장축";#N/A,#N/A,FALSE,"4WD"}</definedName>
    <definedName function="false" hidden="true" name="야" vbProcedure="false">{#N/A,#N/A,FALSE,"UNIT";#N/A,#N/A,FALSE,"UNIT";#N/A,#N/A,FALSE,"계정"}</definedName>
    <definedName function="false" hidden="true" name="야ㅜㄱ" vbProcedure="false">{#N/A,#N/A,FALSE,"원가검토서"}</definedName>
    <definedName function="false" hidden="true" name="야채" vbProcedure="false">#REF!</definedName>
    <definedName function="false" hidden="true" name="야탑" vbProcedure="false">{"YTD/Forecast",#N/A,TRUE,"Fcst_TPLN";"Monthly Averages",#N/A,TRUE,"Fcst_TPLN"}</definedName>
    <definedName function="false" hidden="true" name="약어" vbProcedure="false">{#N/A,#N/A,FALSE,"단축1";#N/A,#N/A,FALSE,"단축2";#N/A,#N/A,FALSE,"단축3";#N/A,#N/A,FALSE,"장축";#N/A,#N/A,FALSE,"4WD"}</definedName>
    <definedName function="false" hidden="true" name="양" vbProcedure="false">{#N/A,#N/A,FALSE,"UNIT";#N/A,#N/A,FALSE,"UNIT";#N/A,#N/A,FALSE,"계정"}</definedName>
    <definedName function="false" hidden="true" name="양대호" vbProcedure="false">{#N/A,#N/A,FALSE,"단축1";#N/A,#N/A,FALSE,"단축2";#N/A,#N/A,FALSE,"단축3";#N/A,#N/A,FALSE,"장축";#N/A,#N/A,FALSE,"4WD"}</definedName>
    <definedName function="false" hidden="true" name="양식" vbProcedure="false">{#N/A,#N/A,FALSE,"단축1";#N/A,#N/A,FALSE,"단축2";#N/A,#N/A,FALSE,"단축3";#N/A,#N/A,FALSE,"장축";#N/A,#N/A,FALSE,"4WD"}</definedName>
    <definedName function="false" hidden="true" name="양식1" vbProcedure="false">{#N/A,#N/A,FALSE,"단축1";#N/A,#N/A,FALSE,"단축2";#N/A,#N/A,FALSE,"단축3";#N/A,#N/A,FALSE,"장축";#N/A,#N/A,FALSE,"4WD"}</definedName>
    <definedName function="false" hidden="true" name="양식3" vbProcedure="false">{#N/A,#N/A,FALSE,"단축1";#N/A,#N/A,FALSE,"단축2";#N/A,#N/A,FALSE,"단축3";#N/A,#N/A,FALSE,"장축";#N/A,#N/A,FALSE,"4WD"}</definedName>
    <definedName function="false" hidden="true" name="양식4"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어랑" vbProcedure="false">{#N/A,#N/A,FALSE,"BS";#N/A,#N/A,FALSE,"PL";#N/A,#N/A,FALSE,"처분";#N/A,#N/A,FALSE,"현금";#N/A,#N/A,FALSE,"매출";#N/A,#N/A,FALSE,"원가";#N/A,#N/A,FALSE,"경영"}</definedName>
    <definedName function="false" hidden="true" name="어어" vbProcedure="false">{#N/A,#N/A,FALSE,"1.CRITERIA";#N/A,#N/A,FALSE,"2.IS";#N/A,#N/A,FALSE,"3.BS";#N/A,#N/A,FALSE,"4.PER PL";#N/A,#N/A,FALSE,"5.INVESTMENT";#N/A,#N/A,FALSE,"6.공문";#N/A,#N/A,FALSE,"7.netinvest"}</definedName>
    <definedName function="false" hidden="true" name="어음수표" vbProcedure="false">{#N/A,#N/A,FALSE,"1.CRITERIA";#N/A,#N/A,FALSE,"2.IS";#N/A,#N/A,FALSE,"3.BS";#N/A,#N/A,FALSE,"4.PER PL";#N/A,#N/A,FALSE,"5.INVESTMENT";#N/A,#N/A,FALSE,"6.공문";#N/A,#N/A,FALSE,"7.netinvest"}</definedName>
    <definedName function="false" hidden="true" name="어쩌라구" vbProcedure="false">{#N/A,#N/A,FALSE,"Aging Summary";#N/A,#N/A,FALSE,"Ratio Analysis";#N/A,#N/A,FALSE,"Test 120 Day Accts";#N/A,#N/A,FALSE,"Tickmarks"}</definedName>
    <definedName function="false" hidden="true" name="엄" vbProcedure="false">{#N/A,#N/A,TRUE,"경전'96(1)";#N/A,#N/A,TRUE,"경전'96 (2)"}</definedName>
    <definedName function="false" hidden="true" name="업무계획" vbProcedure="false">#REF!</definedName>
    <definedName function="false" hidden="true" name="업무계획101" vbProcedure="false">#REF!</definedName>
    <definedName function="false" hidden="true" name="업무계획2" vbProcedure="false">#REF!</definedName>
    <definedName function="false" hidden="true" name="업무계획5" vbProcedure="false">#REF!</definedName>
    <definedName function="false" hidden="true" name="업무분석표지" vbProcedure="false">{#N/A,#N/A,FALSE,"협조전";#N/A,#N/A,FALSE,"원가절감계획 ";#N/A,#N/A,FALSE,"항목별원가절감계획"}</definedName>
    <definedName function="false" hidden="true" name="업보"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업체" vbProcedure="false">{#N/A,#N/A,FALSE,"단축1";#N/A,#N/A,FALSE,"단축2";#N/A,#N/A,FALSE,"단축3";#N/A,#N/A,FALSE,"장축";#N/A,#N/A,FALSE,"4WD"}</definedName>
    <definedName function="false" hidden="true" name="업체방문" vbProcedure="false">{#N/A,#N/A,FALSE,"단축1";#N/A,#N/A,FALSE,"단축2";#N/A,#N/A,FALSE,"단축3";#N/A,#N/A,FALSE,"장축";#N/A,#N/A,FALSE,"4WD"}</definedName>
    <definedName function="false" hidden="true" name="업체제안요약" vbProcedure="false">{#N/A,#N/A,FALSE,"단축1";#N/A,#N/A,FALSE,"단축2";#N/A,#N/A,FALSE,"단축3";#N/A,#N/A,FALSE,"장축";#N/A,#N/A,FALSE,"4WD"}</definedName>
    <definedName function="false" hidden="true" name="업체카파" vbProcedure="false">{#N/A,#N/A,FALSE,"단축1";#N/A,#N/A,FALSE,"단축2";#N/A,#N/A,FALSE,"단축3";#N/A,#N/A,FALSE,"장축";#N/A,#N/A,FALSE,"4WD"}</definedName>
    <definedName function="false" hidden="true" name="에어벤트" vbProcedure="false">{#N/A,#N/A,FALSE,"단축1";#N/A,#N/A,FALSE,"단축2";#N/A,#N/A,FALSE,"단축3";#N/A,#N/A,FALSE,"장축";#N/A,#N/A,FALSE,"4WD"}</definedName>
    <definedName function="false" hidden="true" name="에이" vbProcedure="false">{#N/A,#N/A,TRUE,"Y생산";#N/A,#N/A,TRUE,"Y판매";#N/A,#N/A,TRUE,"Y총물량";#N/A,#N/A,TRUE,"Y능력";#N/A,#N/A,TRUE,"YKD"}</definedName>
    <definedName function="false" hidden="true" name="에쿠스" vbProcedure="false">{#N/A,#N/A,FALSE,"견적대비-2"}</definedName>
    <definedName function="false" hidden="true" name="엔진" vbProcedure="false">{#N/A,#N/A,FALSE,"단축1";#N/A,#N/A,FALSE,"단축2";#N/A,#N/A,FALSE,"단축3";#N/A,#N/A,FALSE,"장축";#N/A,#N/A,FALSE,"4WD"}</definedName>
    <definedName function="false" hidden="true" name="엔진마운트" vbProcedure="false">{#N/A,#N/A,FALSE,"표지";#N/A,#N/A,FALSE,"전제";#N/A,#N/A,FALSE,"손익-자 (2)";#N/A,#N/A,FALSE,"손익-자";#N/A,#N/A,FALSE,"손익-마 (2)";#N/A,#N/A,FALSE,"손익-마";#N/A,#N/A,FALSE,"총손최종"}</definedName>
    <definedName function="false" hidden="true" name="엔진별" vbProcedure="false">{#N/A,#N/A,FALSE,"품의서";#N/A,#N/A,FALSE,"전제";#N/A,#N/A,FALSE,"총손";#N/A,#N/A,FALSE,"손익"}</definedName>
    <definedName function="false" hidden="true" name="엔진표지" vbProcedure="false">{#N/A,#N/A,FALSE,"단축1";#N/A,#N/A,FALSE,"단축2";#N/A,#N/A,FALSE,"단축3";#N/A,#N/A,FALSE,"장축";#N/A,#N/A,FALSE,"4WD"}</definedName>
    <definedName function="false" hidden="true" name="엔터" vbProcedure="false">{#N/A,#N/A,FALSE,"신규dep";#N/A,#N/A,FALSE,"신규dep-금형상각후";#N/A,#N/A,FALSE,"신규dep-연구비상각후";#N/A,#N/A,FALSE,"신규dep-기계,공구상각후"}</definedName>
    <definedName function="false" hidden="true" name="여이" vbProcedure="false">{#N/A,#N/A,FALSE,"1.CRITERIA";#N/A,#N/A,FALSE,"2.IS";#N/A,#N/A,FALSE,"3.BS";#N/A,#N/A,FALSE,"4.PER PL";#N/A,#N/A,FALSE,"5.INVESTMENT";#N/A,#N/A,FALSE,"6.공문";#N/A,#N/A,FALSE,"7.netinvest"}</definedName>
    <definedName function="false" hidden="true" name="연" vbProcedure="false">{#N/A,#N/A,TRUE,"경전'96(1)";#N/A,#N/A,TRUE,"경전'96 (2)"}</definedName>
    <definedName function="false" hidden="true" name="연1" vbProcedure="false">{#N/A,#N/A,TRUE,"경전'96(1)";#N/A,#N/A,TRUE,"경전'96 (2)"}</definedName>
    <definedName function="false" hidden="true" name="연간예상" vbProcedure="false">{#N/A,#N/A,FALSE,"UNIT";#N/A,#N/A,FALSE,"UNIT";#N/A,#N/A,FALSE,"계정"}</definedName>
    <definedName function="false" hidden="true" name="연결정산표2" vbProcedure="false">{#N/A,#N/A,FALSE,"Aging Summary";#N/A,#N/A,FALSE,"Ratio Analysis";#N/A,#N/A,FALSE,"Test 120 Day Accts";#N/A,#N/A,FALSE,"Tickmarks"}</definedName>
    <definedName function="false" hidden="true" name="연구개발" vbProcedure="false">{#N/A,#N/A,TRUE,"경전'96(1)";#N/A,#N/A,TRUE,"경전'96 (2)"}</definedName>
    <definedName function="false" hidden="true" name="연구소" vbProcedure="false">{#N/A,#N/A,FALSE,"00년이후투자실적"}</definedName>
    <definedName function="false" hidden="true" name="연구소1" vbProcedure="false">{#N/A,#N/A,TRUE,"경전'96(1)";#N/A,#N/A,TRUE,"경전'96 (2)"}</definedName>
    <definedName function="false" hidden="true" name="연구소\" vbProcedure="false">{#N/A,#N/A,TRUE,"경전'96(1)";#N/A,#N/A,TRUE,"경전'96 (2)"}</definedName>
    <definedName function="false" hidden="true" name="연구소계" vbProcedure="false">{"'5국공정'!$A$1:$E$128"}</definedName>
    <definedName function="false" hidden="true" name="연말손익" vbProcedure="false">{#N/A,#N/A,FALSE,"UNIT";#N/A,#N/A,FALSE,"UNIT";#N/A,#N/A,FALSE,"계정"}</definedName>
    <definedName function="false" hidden="true" name="연습"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열처리" vbProcedure="false">{#N/A,#N/A,FALSE,"단축1";#N/A,#N/A,FALSE,"단축2";#N/A,#N/A,FALSE,"단축3";#N/A,#N/A,FALSE,"장축";#N/A,#N/A,FALSE,"4WD"}</definedName>
    <definedName function="false" hidden="true" name="영" vbProcedure="false">{#N/A,#N/A,FALSE,"1.CRITERIA";#N/A,#N/A,FALSE,"2.IS";#N/A,#N/A,FALSE,"3.BS";#N/A,#N/A,FALSE,"4.PER PL";#N/A,#N/A,FALSE,"5.INVESTMENT";#N/A,#N/A,FALSE,"6.공문";#N/A,#N/A,FALSE,"7.netinvest"}</definedName>
    <definedName function="false" hidden="true" name="영성기업" vbProcedure="false">{#N/A,#N/A,FALSE,"범우구미";#N/A,#N/A,FALSE,"세한케미칼";#N/A,#N/A,FALSE,"세명화학";#N/A,#N/A,FALSE,"신영케미칼";#N/A,#N/A,FALSE,"일석상사"}</definedName>
    <definedName function="false" hidden="true" name="영업수" vbProcedure="false">{#N/A,#N/A,FALSE,"1.CRITERIA";#N/A,#N/A,FALSE,"2.IS";#N/A,#N/A,FALSE,"3.BS";#N/A,#N/A,FALSE,"4.PER PL";#N/A,#N/A,FALSE,"5.INVESTMENT";#N/A,#N/A,FALSE,"6.공문";#N/A,#N/A,FALSE,"7.netinvest"}</definedName>
    <definedName function="false" hidden="true" name="영업수익" vbProcedure="false">{#N/A,#N/A,FALSE,"1.CRITERIA";#N/A,#N/A,FALSE,"2.IS";#N/A,#N/A,FALSE,"3.BS";#N/A,#N/A,FALSE,"4.PER PL";#N/A,#N/A,FALSE,"5.INVESTMENT";#N/A,#N/A,FALSE,"6.공문";#N/A,#N/A,FALSE,"7.netinvest"}</definedName>
    <definedName function="false" hidden="true" name="영업외" vbProcedure="false">{#N/A,#N/A,FALSE,"1.CRITERIA";#N/A,#N/A,FALSE,"2.IS";#N/A,#N/A,FALSE,"3.BS";#N/A,#N/A,FALSE,"4.PER PL";#N/A,#N/A,FALSE,"5.INVESTMENT";#N/A,#N/A,FALSE,"6.공문";#N/A,#N/A,FALSE,"7.netinvest"}</definedName>
    <definedName function="false" hidden="true" name="영업외수익" vbProcedure="false">{#N/A,#N/A,FALSE,"1.CRITERIA";#N/A,#N/A,FALSE,"2.IS";#N/A,#N/A,FALSE,"3.BS";#N/A,#N/A,FALSE,"4.PER PL";#N/A,#N/A,FALSE,"5.INVESTMENT";#N/A,#N/A,FALSE,"6.공문";#N/A,#N/A,FALSE,"7.netinvest"}</definedName>
    <definedName function="false" hidden="true" name="영이" vbProcedure="false">#REF!</definedName>
    <definedName function="false" hidden="true" name="예금" vbProcedure="false">{#N/A,#N/A,FALSE,"1.CRITERIA";#N/A,#N/A,FALSE,"2.IS";#N/A,#N/A,FALSE,"3.BS";#N/A,#N/A,FALSE,"4.PER PL";#N/A,#N/A,FALSE,"5.INVESTMENT";#N/A,#N/A,FALSE,"6.공문";#N/A,#N/A,FALSE,"7.netinvest"}</definedName>
    <definedName function="false" hidden="true" name="예산" vbProcedure="false">{#N/A,#N/A,FALSE,"단축1";#N/A,#N/A,FALSE,"단축2";#N/A,#N/A,FALSE,"단축3";#N/A,#N/A,FALSE,"장축";#N/A,#N/A,FALSE,"4WD"}</definedName>
    <definedName function="false" hidden="true" name="예산계획1" vbProcedure="false">{#N/A,#N/A,FALSE,"단축1";#N/A,#N/A,FALSE,"단축2";#N/A,#N/A,FALSE,"단축3";#N/A,#N/A,FALSE,"장축";#N/A,#N/A,FALSE,"4WD"}</definedName>
    <definedName function="false" hidden="true" name="예상투자비" vbProcedure="false">{#N/A,#N/A,FALSE,"인원";#N/A,#N/A,FALSE,"비용2";#N/A,#N/A,FALSE,"비용1";#N/A,#N/A,FALSE,"비용";#N/A,#N/A,FALSE,"보증2";#N/A,#N/A,FALSE,"보증1";#N/A,#N/A,FALSE,"보증";#N/A,#N/A,FALSE,"손익1";#N/A,#N/A,FALSE,"손익";#N/A,#N/A,FALSE,"부서별매출";#N/A,#N/A,FALSE,"매출"}</definedName>
    <definedName function="false" hidden="true" name="오." vbProcedure="false">{#N/A,#N/A,FALSE,"UNIT";#N/A,#N/A,FALSE,"UNIT";#N/A,#N/A,FALSE,"계정"}</definedName>
    <definedName function="false" hidden="true" name="오.." vbProcedure="false">{#N/A,#N/A,FALSE,"UNIT";#N/A,#N/A,FALSE,"UNIT";#N/A,#N/A,FALSE,"계정"}</definedName>
    <definedName function="false" hidden="true" name="오늘" vbProcedure="false">{#N/A,#N/A,TRUE,"Y생산";#N/A,#N/A,TRUE,"Y판매";#N/A,#N/A,TRUE,"Y총물량";#N/A,#N/A,TRUE,"Y능력";#N/A,#N/A,TRUE,"YKD"}</definedName>
    <definedName function="false" hidden="true" name="오성협" vbProcedure="false">{#N/A,#N/A,TRUE,"Y생산";#N/A,#N/A,TRUE,"Y판매";#N/A,#N/A,TRUE,"Y총물량";#N/A,#N/A,TRUE,"Y능력";#N/A,#N/A,TRUE,"YKD"}</definedName>
    <definedName function="false" hidden="true" name="오순선" vbProcedure="false">#REF!</definedName>
    <definedName function="false" hidden="true" name="오익환" vbProcedure="false">{#N/A,#N/A,FALSE,"단축1";#N/A,#N/A,FALSE,"단축2";#N/A,#N/A,FALSE,"단축3";#N/A,#N/A,FALSE,"장축";#N/A,#N/A,FALSE,"4WD"}</definedName>
    <definedName function="false" hidden="true" name="오일" vbProcedure="false">#REF!</definedName>
    <definedName function="false" hidden="true" name="오일건" vbProcedure="false">{#N/A,#N/A,FALSE,"단축1";#N/A,#N/A,FALSE,"단축2";#N/A,#N/A,FALSE,"단축3";#N/A,#N/A,FALSE,"장축";#N/A,#N/A,FALSE,"4WD"}</definedName>
    <definedName function="false" hidden="true" name="오일씰" vbProcedure="false">{"'7-2지역별'!$A$1:$R$44"}</definedName>
    <definedName function="false" hidden="true" name="옹"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완료지연" vbProcedure="false">{#N/A,#N/A,TRUE,"목차";#N/A,#N/A,TRUE,"1.";#N/A,#N/A,TRUE,"2.";#N/A,#N/A,TRUE,"3.";#N/A,#N/A,TRUE,"4-1";#N/A,#N/A,TRUE,"-2";#N/A,#N/A,TRUE,"-3";#N/A,#N/A,TRUE,"-4";#N/A,#N/A,TRUE,"5-1";#N/A,#N/A,TRUE,"5-2";#N/A,#N/A,TRUE,"6-1";#N/A,#N/A,TRUE,"6-2";#N/A,#N/A,TRUE,"7-1";#N/A,#N/A,TRUE,"7-2";#N/A,#N/A,TRUE,"8.";#N/A,#N/A,TRUE,"9."}</definedName>
    <definedName function="false" hidden="true" name="완제품_비교" vbProcedure="false">#REF!</definedName>
    <definedName function="false" hidden="true" name="왜관공장" vbProcedure="false">#REF!</definedName>
    <definedName function="false" hidden="true" name="왜이래"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외상매" vbProcedure="false">{#N/A,#N/A,FALSE,"을지 (4)";#N/A,#N/A,FALSE,"을지 (5)";#N/A,#N/A,FALSE,"을지 (6)"}</definedName>
    <definedName function="false" hidden="true" name="외업구조LOAD"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외예금" vbProcedure="false">{#N/A,#N/A,FALSE,"1.CRITERIA";#N/A,#N/A,FALSE,"2.IS";#N/A,#N/A,FALSE,"3.BS";#N/A,#N/A,FALSE,"4.PER PL";#N/A,#N/A,FALSE,"5.INVESTMENT";#N/A,#N/A,FALSE,"6.공문";#N/A,#N/A,FALSE,"7.netinvest"}</definedName>
    <definedName function="false" hidden="true" name="외주" vbProcedure="false">#REF!</definedName>
    <definedName function="false" hidden="true" name="외주경비" vbProcedure="false">#REF!</definedName>
    <definedName function="false" hidden="true" name="외주계획" vbProcedure="false">{#N/A,#N/A,TRUE,"Y생산";#N/A,#N/A,TRUE,"Y판매";#N/A,#N/A,TRUE,"Y총물량";#N/A,#N/A,TRUE,"Y능력";#N/A,#N/A,TRUE,"YKD"}</definedName>
    <definedName function="false" hidden="true" name="요" vbProcedure="false">{#N/A,#N/A,FALSE,"BS";#N/A,#N/A,FALSE,"PL";#N/A,#N/A,FALSE,"처분";#N/A,#N/A,FALSE,"현금";#N/A,#N/A,FALSE,"매출";#N/A,#N/A,FALSE,"원가";#N/A,#N/A,FALSE,"경영"}</definedName>
    <definedName function="false" hidden="true" name="요약" vbProcedure="false">{#N/A,#N/A,FALSE,"BS";#N/A,#N/A,FALSE,"PL";#N/A,#N/A,FALSE,"처분";#N/A,#N/A,FALSE,"현금";#N/A,#N/A,FALSE,"매출";#N/A,#N/A,FALSE,"원가";#N/A,#N/A,FALSE,"경영"}</definedName>
    <definedName function="false" hidden="true" name="요약표" vbProcedure="false">{"'Sheet1'!$A$1:$H$36"}</definedName>
    <definedName function="false" hidden="true" name="요약표3" vbProcedure="false">{"'Sheet1'!$A$1:$H$36"}</definedName>
    <definedName function="false" hidden="true" name="용도차" vbProcedure="false">{#N/A,#N/A,FALSE,"단축1";#N/A,#N/A,FALSE,"단축2";#N/A,#N/A,FALSE,"단축3";#N/A,#N/A,FALSE,"장축";#N/A,#N/A,FALSE,"4WD"}</definedName>
    <definedName function="false" hidden="true" name="우라가있징ㅛ" vbProcedure="false">#REF!</definedName>
    <definedName function="false" hidden="true" name="우이나난" vbProcedure="false">{#N/A,#N/A,TRUE,"Y생산";#N/A,#N/A,TRUE,"Y판매";#N/A,#N/A,TRUE,"Y총물량";#N/A,#N/A,TRUE,"Y능력";#N/A,#N/A,TRUE,"YKD"}</definedName>
    <definedName function="false" hidden="true" name="우잉" vbProcedure="false">{#N/A,#N/A,TRUE,"목차";#N/A,#N/A,TRUE,"1.";#N/A,#N/A,TRUE,"2.";#N/A,#N/A,TRUE,"3.";#N/A,#N/A,TRUE,"4-1";#N/A,#N/A,TRUE,"-2";#N/A,#N/A,TRUE,"-3";#N/A,#N/A,TRUE,"-4";#N/A,#N/A,TRUE,"5-1";#N/A,#N/A,TRUE,"5-2";#N/A,#N/A,TRUE,"6-1";#N/A,#N/A,TRUE,"6-2";#N/A,#N/A,TRUE,"7-1";#N/A,#N/A,TRUE,"7-2";#N/A,#N/A,TRUE,"8.";#N/A,#N/A,TRUE,"9."}</definedName>
    <definedName function="false" hidden="true" name="운영" vbProcedure="false">{#N/A,#N/A,FALSE,"KMC최종회의(7월) 자료"}</definedName>
    <definedName function="false" hidden="true" name="운영1" vbProcedure="false">{#N/A,#N/A,FALSE,"단축1";#N/A,#N/A,FALSE,"단축2";#N/A,#N/A,FALSE,"단축3";#N/A,#N/A,FALSE,"장축";#N/A,#N/A,FALSE,"4WD"}</definedName>
    <definedName function="false" hidden="true" name="운영구도2" vbProcedure="false">{#N/A,#N/A,FALSE,"단축1";#N/A,#N/A,FALSE,"단축2";#N/A,#N/A,FALSE,"단축3";#N/A,#N/A,FALSE,"장축";#N/A,#N/A,FALSE,"4WD"}</definedName>
    <definedName function="false" hidden="true" name="운영구도3" vbProcedure="false">{#N/A,#N/A,FALSE,"단축1";#N/A,#N/A,FALSE,"단축2";#N/A,#N/A,FALSE,"단축3";#N/A,#N/A,FALSE,"장축";#N/A,#N/A,FALSE,"4WD"}</definedName>
    <definedName function="false" hidden="true" name="운영방안" vbProcedure="false">{#N/A,#N/A,FALSE,"단축1";#N/A,#N/A,FALSE,"단축2";#N/A,#N/A,FALSE,"단축3";#N/A,#N/A,FALSE,"장축";#N/A,#N/A,FALSE,"4WD"}</definedName>
    <definedName function="false" hidden="true" name="운영방침1" vbProcedure="false">{#N/A,#N/A,FALSE,"협조전";#N/A,#N/A,FALSE,"원가절감계획 ";#N/A,#N/A,FALSE,"항목별원가절감계획"}</definedName>
    <definedName function="false" hidden="true" name="운영회의5월" vbProcedure="false">#REF!</definedName>
    <definedName function="false" hidden="true" name="울산중역1" vbProcedure="false">#REF!</definedName>
    <definedName function="false" hidden="true" name="원1" vbProcedure="false">#REF!</definedName>
    <definedName function="false" hidden="true" name="원가" vbProcedure="false">{#N/A,#N/A,FALSE,"1.CRITERIA";#N/A,#N/A,FALSE,"2.IS";#N/A,#N/A,FALSE,"3.BS";#N/A,#N/A,FALSE,"4.PER PL";#N/A,#N/A,FALSE,"5.INVESTMENT";#N/A,#N/A,FALSE,"6.공문";#N/A,#N/A,FALSE,"7.netinvest"}</definedName>
    <definedName function="false" hidden="true" name="원가EPPRRB" vbProcedure="false">{#N/A,#N/A,FALSE,"단축1";#N/A,#N/A,FALSE,"단축2";#N/A,#N/A,FALSE,"단축3";#N/A,#N/A,FALSE,"장축";#N/A,#N/A,FALSE,"4WD"}</definedName>
    <definedName function="false" hidden="true" name="원가분석" vbProcedure="false">{#N/A,#N/A,FALSE,"1.CRITERIA";#N/A,#N/A,FALSE,"2.IS";#N/A,#N/A,FALSE,"3.BS";#N/A,#N/A,FALSE,"4.PER PL";#N/A,#N/A,FALSE,"5.INVESTMENT";#N/A,#N/A,FALSE,"6.공문";#N/A,#N/A,FALSE,"7.netinvest"}</definedName>
    <definedName function="false" hidden="true" name="원단" vbProcedure="false">{#N/A,#N/A,TRUE,"Y생산";#N/A,#N/A,TRUE,"Y판매";#N/A,#N/A,TRUE,"Y총물량";#N/A,#N/A,TRUE,"Y능력";#N/A,#N/A,TRUE,"YKD"}</definedName>
    <definedName function="false" hidden="true" name="원단운영안" vbProcedure="false">{#N/A,#N/A,FALSE,"단축1";#N/A,#N/A,FALSE,"단축2";#N/A,#N/A,FALSE,"단축3";#N/A,#N/A,FALSE,"장축";#N/A,#N/A,FALSE,"4WD"}</definedName>
    <definedName function="false" hidden="true" name="원자재종합" vbProcedure="false">{#N/A,#N/A,FALSE,"단축1";#N/A,#N/A,FALSE,"단축2";#N/A,#N/A,FALSE,"단축3";#N/A,#N/A,FALSE,"장축";#N/A,#N/A,FALSE,"4WD"}</definedName>
    <definedName function="false" hidden="true" name="원재료2" vbProcedure="false">{"FORM17",#N/A,FALSE,"Commission1";"FORM17.1",#N/A,FALSE,"Commission2"}</definedName>
    <definedName function="false" hidden="true" name="원재료3" vbProcedure="false">{"FORM1",#N/A,FALSE,"Revenue";"FORMTR",#N/A,FALSE,"Revenue";"FORM3.1",#N/A,FALSE,"Revenue"}</definedName>
    <definedName function="false" hidden="true" name="원재료4" vbProcedure="false">{"FORM17",#N/A,FALSE,"Commission1";"FORM17.1",#N/A,FALSE,"Commission2"}</definedName>
    <definedName function="false" hidden="true" name="월" vbProcedure="false">{#N/A,#N/A,FALSE,"1.CRITERIA";#N/A,#N/A,FALSE,"2.IS";#N/A,#N/A,FALSE,"3.BS";#N/A,#N/A,FALSE,"4.PER PL";#N/A,#N/A,FALSE,"5.INVESTMENT";#N/A,#N/A,FALSE,"6.공문";#N/A,#N/A,FALSE,"7.netinvest"}</definedName>
    <definedName function="false" hidden="true" name="월노무비절1" vbProcedure="false">{#N/A,#N/A,FALSE,"KMC최종회의(7월) 자료"}</definedName>
    <definedName function="false" hidden="true" name="월말" vbProcedure="false">{#N/A,#N/A,FALSE,"1.CRITERIA";#N/A,#N/A,FALSE,"2.IS";#N/A,#N/A,FALSE,"3.BS";#N/A,#N/A,FALSE,"4.PER PL";#N/A,#N/A,FALSE,"5.INVESTMENT";#N/A,#N/A,FALSE,"6.공문";#N/A,#N/A,FALSE,"7.netinvest"}</definedName>
    <definedName function="false" hidden="true" name="월별" vbProcedure="false">{#N/A,#N/A,FALSE,"1.CRITERIA";#N/A,#N/A,FALSE,"2.IS";#N/A,#N/A,FALSE,"3.BS";#N/A,#N/A,FALSE,"4.PER PL";#N/A,#N/A,FALSE,"5.INVESTMENT";#N/A,#N/A,FALSE,"6.공문";#N/A,#N/A,FALSE,"7.netinvest"}</definedName>
    <definedName function="false" hidden="true" name="월별손익CCC" vbProcedure="false">#REF!</definedName>
    <definedName function="false" hidden="true" name="월별손익CCC1" vbProcedure="false">#REF!</definedName>
    <definedName function="false" hidden="true" name="월별영업비용" vbProcedure="false">{#N/A,#N/A,FALSE,"1.CRITERIA";#N/A,#N/A,FALSE,"2.IS";#N/A,#N/A,FALSE,"3.BS";#N/A,#N/A,FALSE,"4.PER PL";#N/A,#N/A,FALSE,"5.INVESTMENT";#N/A,#N/A,FALSE,"6.공문";#N/A,#N/A,FALSE,"7.netinvest"}</definedName>
    <definedName function="false" hidden="true" name="월별재경" vbProcedure="false">{#N/A,#N/A,TRUE,"Y생산";#N/A,#N/A,TRUE,"Y판매";#N/A,#N/A,TRUE,"Y총물량";#N/A,#N/A,TRUE,"Y능력";#N/A,#N/A,TRUE,"YKD"}</definedName>
    <definedName function="false" hidden="true" name="월별재경안" vbProcedure="false">{#N/A,#N/A,TRUE,"Y생산";#N/A,#N/A,TRUE,"Y판매";#N/A,#N/A,TRUE,"Y총물량";#N/A,#N/A,TRUE,"Y능력";#N/A,#N/A,TRUE,"YKD"}</definedName>
    <definedName function="false" hidden="true" name="월손SM_1" vbProcedure="false">#REF!</definedName>
    <definedName function="false" hidden="true" name="유" vbProcedure="false">{#N/A,#N/A,TRUE,"경전'96(1)";#N/A,#N/A,TRUE,"경전'96 (2)"}</definedName>
    <definedName function="false" hidden="true" name="유가증권평가" vbProcedure="false">#REF!</definedName>
    <definedName function="false" hidden="true" name="유경" vbProcedure="false">{#N/A,#N/A,FALSE,"단축1";#N/A,#N/A,FALSE,"단축2";#N/A,#N/A,FALSE,"단축3";#N/A,#N/A,FALSE,"장축";#N/A,#N/A,FALSE,"4WD"}</definedName>
    <definedName function="false" hidden="true" name="유니버스1" vbProcedure="false">{#N/A,#N/A,FALSE,"표지";#N/A,#N/A,FALSE,"전제";#N/A,#N/A,FALSE,"손익-자 (2)";#N/A,#N/A,FALSE,"손익-자";#N/A,#N/A,FALSE,"손익-마 (2)";#N/A,#N/A,FALSE,"손익-마";#N/A,#N/A,FALSE,"총손최종"}</definedName>
    <definedName function="false" hidden="true" name="유니버스신규" vbProcedure="false">{#N/A,#N/A,FALSE,"단축1";#N/A,#N/A,FALSE,"단축2";#N/A,#N/A,FALSE,"단축3";#N/A,#N/A,FALSE,"장축";#N/A,#N/A,FALSE,"4WD"}</definedName>
    <definedName function="false" hidden="true" name="유동갭보고서" vbProcedure="false">{#N/A,#N/A,FALSE,"주요여수신";#N/A,#N/A,FALSE,"수신금리";#N/A,#N/A,FALSE,"대출금리";#N/A,#N/A,FALSE,"신규대출";#N/A,#N/A,FALSE,"총액대출"}</definedName>
    <definedName function="false" hidden="true" name="유럽" vbProcedure="false">{#N/A,#N/A,FALSE,"단축1";#N/A,#N/A,FALSE,"단축2";#N/A,#N/A,FALSE,"단축3";#N/A,#N/A,FALSE,"장축";#N/A,#N/A,FALSE,"4WD"}</definedName>
    <definedName function="false" hidden="true" name="유사"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유사차종4" vbProcedure="false">{#N/A,#N/A,FALSE,"단축1";#N/A,#N/A,FALSE,"단축2";#N/A,#N/A,FALSE,"단축3";#N/A,#N/A,FALSE,"장축";#N/A,#N/A,FALSE,"4WD"}</definedName>
    <definedName function="false" hidden="true" name="유사차종ㅂ" vbProcedure="false">{#N/A,#N/A,FALSE,"단축1";#N/A,#N/A,FALSE,"단축2";#N/A,#N/A,FALSE,"단축3";#N/A,#N/A,FALSE,"장축";#N/A,#N/A,FALSE,"4WD"}</definedName>
    <definedName function="false" hidden="true" name="유사차종각" vbProcedure="false">{#N/A,#N/A,FALSE,"단축1";#N/A,#N/A,FALSE,"단축2";#N/A,#N/A,FALSE,"단축3";#N/A,#N/A,FALSE,"장축";#N/A,#N/A,FALSE,"4WD"}</definedName>
    <definedName function="false" hidden="true" name="유사차종간" vbProcedure="false">{#N/A,#N/A,FALSE,"단축1";#N/A,#N/A,FALSE,"단축2";#N/A,#N/A,FALSE,"단축3";#N/A,#N/A,FALSE,"장축";#N/A,#N/A,FALSE,"4WD"}</definedName>
    <definedName function="false" hidden="true" name="유사차종정" vbProcedure="false">{#N/A,#N/A,FALSE,"단축1";#N/A,#N/A,FALSE,"단축2";#N/A,#N/A,FALSE,"단축3";#N/A,#N/A,FALSE,"장축";#N/A,#N/A,FALSE,"4WD"}</definedName>
    <definedName function="false" hidden="true" name="유유" vbProcedure="false">{#N/A,#N/A,FALSE,"KMC최종회의(7월) 자료"}</definedName>
    <definedName function="false" hidden="true" name="유이" vbProcedure="false">{#N/A,#N/A,FALSE,"1.CRITERIA";#N/A,#N/A,FALSE,"2.IS";#N/A,#N/A,FALSE,"3.BS";#N/A,#N/A,FALSE,"4.PER PL";#N/A,#N/A,FALSE,"5.INVESTMENT";#N/A,#N/A,FALSE,"6.공문";#N/A,#N/A,FALSE,"7.netinvest"}</definedName>
    <definedName function="false" hidden="true" name="유첨.투자비2" vbProcedure="false">{#N/A,#N/A,FALSE,"단축1";#N/A,#N/A,FALSE,"단축2";#N/A,#N/A,FALSE,"단축3";#N/A,#N/A,FALSE,"장축";#N/A,#N/A,FALSE,"4WD"}</definedName>
    <definedName function="false" hidden="true" name="유형" vbProcedure="false">{#N/A,#N/A,TRUE,"Y생산";#N/A,#N/A,TRUE,"Y판매";#N/A,#N/A,TRUE,"Y총물량";#N/A,#N/A,TRUE,"Y능력";#N/A,#N/A,TRUE,"YKD"}</definedName>
    <definedName function="false" hidden="true" name="유형근" vbProcedure="false">"AS2DocumentEdit"</definedName>
    <definedName function="false" hidden="true" name="유형테스트" vbProcedure="false">{"FORM17",#N/A,FALSE,"Commission1";"FORM17.1",#N/A,FALSE,"Commission2"}</definedName>
    <definedName function="false" hidden="true" name="육상"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윤" vbProcedure="false">{#N/A,#N/A,TRUE,"경전'96(1)";#N/A,#N/A,TRUE,"경전'96 (2)"}</definedName>
    <definedName function="false" hidden="true" name="융ㅎㅀ류" vbProcedure="false">{#N/A,#N/A,FALSE,"KMC최종회의(7월) 자료"}</definedName>
    <definedName function="false" hidden="true" name="으" vbProcedure="false">{#N/A,#N/A,TRUE,"경전'96(1)";#N/A,#N/A,TRUE,"경전'96 (2)"}</definedName>
    <definedName function="false" hidden="true" name="의" vbProcedure="false">{#N/A,#N/A,TRUE,"경전'96(1)";#N/A,#N/A,TRUE,"경전'96 (2)"}</definedName>
    <definedName function="false" hidden="true" name="이" vbProcedure="false">{#N/A,#N/A,FALSE,"단축1";#N/A,#N/A,FALSE,"단축2";#N/A,#N/A,FALSE,"단축3";#N/A,#N/A,FALSE,"장축";#N/A,#N/A,FALSE,"4WD"}</definedName>
    <definedName function="false" hidden="true" name="이ㅏㅏㅇ강리ㅏㅇ러" vbProcedure="false">{#N/A,#N/A,FALSE,"단축1";#N/A,#N/A,FALSE,"단축2";#N/A,#N/A,FALSE,"단축3";#N/A,#N/A,FALSE,"장축";#N/A,#N/A,FALSE,"4WD"}</definedName>
    <definedName function="false" hidden="true" name="이경재2" vbProcedure="false">{#N/A,#N/A,FALSE,"품의서";#N/A,#N/A,FALSE,"전제";#N/A,#N/A,FALSE,"총손";#N/A,#N/A,FALSE,"손익"}</definedName>
    <definedName function="false" hidden="true" name="이근" vbProcedure="false">{#N/A,#N/A,FALSE,"단축1";#N/A,#N/A,FALSE,"단축2";#N/A,#N/A,FALSE,"단축3";#N/A,#N/A,FALSE,"장축";#N/A,#N/A,FALSE,"4WD"}</definedName>
    <definedName function="false" hidden="true" name="이근한" vbProcedure="false">{#N/A,#N/A,FALSE,"단축1";#N/A,#N/A,FALSE,"단축2";#N/A,#N/A,FALSE,"단축3";#N/A,#N/A,FALSE,"장축";#N/A,#N/A,FALSE,"4WD"}</definedName>
    <definedName function="false" hidden="true" name="이기" vbProcedure="false">{#N/A,#N/A,FALSE,"단축1";#N/A,#N/A,FALSE,"단축2";#N/A,#N/A,FALSE,"단축3";#N/A,#N/A,FALSE,"장축";#N/A,#N/A,FALSE,"4WD"}</definedName>
    <definedName function="false" hidden="true" name="이기원" vbProcedure="false">{#N/A,#N/A,FALSE,"단축1";#N/A,#N/A,FALSE,"단축2";#N/A,#N/A,FALSE,"단축3";#N/A,#N/A,FALSE,"장축";#N/A,#N/A,FALSE,"4WD"}</definedName>
    <definedName function="false" hidden="true" name="이동GJ요구" vbProcedure="false">{#N/A,#N/A,FALSE,"단축1";#N/A,#N/A,FALSE,"단축2";#N/A,#N/A,FALSE,"단축3";#N/A,#N/A,FALSE,"장축";#N/A,#N/A,FALSE,"4WD"}</definedName>
    <definedName function="false" hidden="true" name="이란" vbProcedure="false">{#N/A,#N/A,FALSE,"단축1";#N/A,#N/A,FALSE,"단축2";#N/A,#N/A,FALSE,"단축3";#N/A,#N/A,FALSE,"장축";#N/A,#N/A,FALSE,"4WD"}</definedName>
    <definedName function="false" hidden="true" name="이란2" vbProcedure="false">{#N/A,#N/A,FALSE,"단축1";#N/A,#N/A,FALSE,"단축2";#N/A,#N/A,FALSE,"단축3";#N/A,#N/A,FALSE,"장축";#N/A,#N/A,FALSE,"4WD"}</definedName>
    <definedName function="false" hidden="true" name="이런" vbProcedure="false">{"'보고양식'!$A$58:$K$111"}</definedName>
    <definedName function="false" hidden="true" name="이름충돌\" vbProcedure="false">{#N/A,#N/A,TRUE,"Y생산";#N/A,#N/A,TRUE,"Y판매";#N/A,#N/A,TRUE,"Y총물량";#N/A,#N/A,TRUE,"Y능력";#N/A,#N/A,TRUE,"YKD"}</definedName>
    <definedName function="false" hidden="true" name="이리" vbProcedure="false">{"YTD/Forecast",#N/A,TRUE,"Fcst_TPLN";"Monthly Averages",#N/A,TRUE,"Fcst_TPLN"}</definedName>
    <definedName function="false" hidden="true" name="이마트인천점" vbProcedure="false">{"YTD/Forecast",#N/A,TRUE,"Fcst_TPLN";"Monthly Averages",#N/A,TRUE,"Fcst_TPLN"}</definedName>
    <definedName function="false" hidden="true" name="이명철" vbProcedure="false">{#N/A,#N/A,FALSE,"인원";#N/A,#N/A,FALSE,"비용2";#N/A,#N/A,FALSE,"비용1";#N/A,#N/A,FALSE,"비용";#N/A,#N/A,FALSE,"보증2";#N/A,#N/A,FALSE,"보증1";#N/A,#N/A,FALSE,"보증";#N/A,#N/A,FALSE,"손익1";#N/A,#N/A,FALSE,"손익";#N/A,#N/A,FALSE,"부서별매출";#N/A,#N/A,FALSE,"매출"}</definedName>
    <definedName function="false" hidden="true" name="이법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이상" vbProcedure="false">{#N/A,#N/A,TRUE,"Y생산";#N/A,#N/A,TRUE,"Y판매";#N/A,#N/A,TRUE,"Y총물량";#N/A,#N/A,TRUE,"Y능력";#N/A,#N/A,TRUE,"YKD"}</definedName>
    <definedName function="false" hidden="true" name="이성일" vbProcedure="false">{"'5국공정'!$A$1:$E$128"}</definedName>
    <definedName function="false" hidden="true" name="이성희" vbProcedure="false">{#N/A,#N/A,FALSE,"단축1";#N/A,#N/A,FALSE,"단축2";#N/A,#N/A,FALSE,"단축3";#N/A,#N/A,FALSE,"장축";#N/A,#N/A,FALSE,"4WD"}</definedName>
    <definedName function="false" hidden="true" name="이영란" vbProcedure="false">{#N/A,#N/A,FALSE,"단축1";#N/A,#N/A,FALSE,"단축2";#N/A,#N/A,FALSE,"단축3";#N/A,#N/A,FALSE,"장축";#N/A,#N/A,FALSE,"4WD"}</definedName>
    <definedName function="false" hidden="true" name="이영보" vbProcedure="false">{#N/A,#N/A,FALSE,"신규dep";#N/A,#N/A,FALSE,"신규dep-금형상각후";#N/A,#N/A,FALSE,"신규dep-연구비상각후";#N/A,#N/A,FALSE,"신규dep-기계,공구상각후"}</definedName>
    <definedName function="false" hidden="true" name="이원배" vbProcedure="false">{#N/A,#N/A,FALSE,"단축1";#N/A,#N/A,FALSE,"단축2";#N/A,#N/A,FALSE,"단축3";#N/A,#N/A,FALSE,"장축";#N/A,#N/A,FALSE,"4WD"}</definedName>
    <definedName function="false" hidden="true" name="이전" vbProcedure="false">{#N/A,#N/A,FALSE,"생산성";#N/A,#N/A,FALSE,"인력1";#N/A,#N/A,FALSE,"인력2";#N/A,#N/A,FALSE,"인력3";#N/A,#N/A,FALSE,"인건1";#N/A,#N/A,FALSE,"인건2";#N/A,#N/A,FALSE,"인건3";#N/A,#N/A,FALSE,"인원증감";#N/A,#N/A,FALSE,"인건증감";#N/A,#N/A,FALSE,"표지등"}</definedName>
    <definedName function="false" hidden="true" name="이정례" vbProcedure="false">{#N/A,#N/A,TRUE,"Y생산";#N/A,#N/A,TRUE,"Y판매";#N/A,#N/A,TRUE,"Y총물량";#N/A,#N/A,TRUE,"Y능력";#N/A,#N/A,TRUE,"YKD"}</definedName>
    <definedName function="false" hidden="true" name="이직" vbProcedure="false">{#N/A,#N/A,TRUE,"경전'96(1)";#N/A,#N/A,TRUE,"경전'96 (2)"}</definedName>
    <definedName function="false" hidden="true" name="이태리리" vbProcedure="false">{#N/A,#N/A,FALSE,"신규dep";#N/A,#N/A,FALSE,"신규dep-금형상각후";#N/A,#N/A,FALSE,"신규dep-연구비상각후";#N/A,#N/A,FALSE,"신규dep-기계,공구상각후"}</definedName>
    <definedName function="false" hidden="true" name="이혁준" vbProcedure="false">{#N/A,#N/A,FALSE,"단축1";#N/A,#N/A,FALSE,"단축2";#N/A,#N/A,FALSE,"단축3";#N/A,#N/A,FALSE,"장축";#N/A,#N/A,FALSE,"4WD"}</definedName>
    <definedName function="false" hidden="true" name="이환욱" vbProcedure="false">{#N/A,#N/A,TRUE,"Y생산";#N/A,#N/A,TRUE,"Y판매";#N/A,#N/A,TRUE,"Y총물량";#N/A,#N/A,TRUE,"Y능력";#N/A,#N/A,TRUE,"YKD"}</definedName>
    <definedName function="false" hidden="true" name="인건비" vbProcedure="false">#REF!</definedName>
    <definedName function="false" hidden="true" name="인계" vbProcedure="false">{#N/A,#N/A,TRUE,"Y생산";#N/A,#N/A,TRUE,"Y판매";#N/A,#N/A,TRUE,"Y총물량";#N/A,#N/A,TRUE,"Y능력";#N/A,#N/A,TRUE,"YKD"}</definedName>
    <definedName function="false" hidden="true" name="인계획" vbProcedure="false">{#N/A,#N/A,TRUE,"Y생산";#N/A,#N/A,TRUE,"Y판매";#N/A,#N/A,TRUE,"Y총물량";#N/A,#N/A,TRUE,"Y능력";#N/A,#N/A,TRUE,"YKD"}</definedName>
    <definedName function="false" hidden="true" name="인니" vbProcedure="false">{#N/A,#N/A,FALSE,"UNIT";#N/A,#N/A,FALSE,"UNIT";#N/A,#N/A,FALSE,"계정"}</definedName>
    <definedName function="false" hidden="true" name="인도네시아" vbProcedure="false">{#N/A,#N/A,FALSE,"UNIT";#N/A,#N/A,FALSE,"UNIT";#N/A,#N/A,FALSE,"계정"}</definedName>
    <definedName function="false" hidden="true" name="인력계회" vbProcedure="false">#REF!</definedName>
    <definedName function="false" hidden="true" name="인몰드2" vbProcedure="false">{#N/A,#N/A,FALSE,"단축1";#N/A,#N/A,FALSE,"단축2";#N/A,#N/A,FALSE,"단축3";#N/A,#N/A,FALSE,"장축";#N/A,#N/A,FALSE,"4WD"}</definedName>
    <definedName function="false" hidden="true" name="인몰드성형" vbProcedure="false">{#N/A,#N/A,FALSE,"단축1";#N/A,#N/A,FALSE,"단축2";#N/A,#N/A,FALSE,"단축3";#N/A,#N/A,FALSE,"장축";#N/A,#N/A,FALSE,"4WD"}</definedName>
    <definedName function="false" hidden="true" name="인상1안" vbProcedure="false">{#N/A,#N/A,FALSE,"단축1";#N/A,#N/A,FALSE,"단축2";#N/A,#N/A,FALSE,"단축3";#N/A,#N/A,FALSE,"장축";#N/A,#N/A,FALSE,"4WD"}</definedName>
    <definedName function="false" hidden="true" name="인쇄" vbProcedure="false">{#N/A,#N/A,FALSE,"지침";#N/A,#N/A,FALSE,"환경분석";#N/A,#N/A,FALSE,"Sheet16"}</definedName>
    <definedName function="false" hidden="true" name="인쇄BU" vbProcedure="false">{#N/A,#N/A,FALSE,"지침";#N/A,#N/A,FALSE,"환경분석";#N/A,#N/A,FALSE,"Sheet16"}</definedName>
    <definedName function="false" hidden="true" name="인원계획" vbProcedure="false">#REF!</definedName>
    <definedName function="false" hidden="true" name="인원세부" vbProcedure="false">{#N/A,#N/A,TRUE,"Y생산";#N/A,#N/A,TRUE,"Y판매";#N/A,#N/A,TRUE,"Y총물량";#N/A,#N/A,TRUE,"Y능력";#N/A,#N/A,TRUE,"YKD"}</definedName>
    <definedName function="false" hidden="true" name="인원충원사유" vbProcedure="false">{#N/A,#N/A,FALSE,"계약직(여)"}</definedName>
    <definedName function="false" hidden="true" name="인원현황1" vbProcedure="false">#REF!</definedName>
    <definedName function="false" hidden="true" name="일동" vbProcedure="false">{#N/A,#N/A,TRUE,"Y생산";#N/A,#N/A,TRUE,"Y판매";#N/A,#N/A,TRUE,"Y총물량";#N/A,#N/A,TRUE,"Y능력";#N/A,#N/A,TRUE,"YKD"}</definedName>
    <definedName function="false" hidden="true" name="일위" vbProcedure="false">#REF!</definedName>
    <definedName function="false" hidden="true" name="일이ㅏㄹ" vbProcedure="false">{#N/A,#N/A,FALSE,"단축1";#N/A,#N/A,FALSE,"단축2";#N/A,#N/A,FALSE,"단축3";#N/A,#N/A,FALSE,"장축";#N/A,#N/A,FALSE,"4WD"}</definedName>
    <definedName function="false" hidden="true" name="일일" vbProcedure="false">{#N/A,#N/A,FALSE,"KMC최종회의(7월) 자료"}</definedName>
    <definedName function="false" hidden="true" name="일자별" vbProcedure="false">{#N/A,#N/A,TRUE,"Y생산";#N/A,#N/A,TRUE,"Y판매";#N/A,#N/A,TRUE,"Y총물량";#N/A,#N/A,TRUE,"Y능력";#N/A,#N/A,TRUE,"YKD"}</definedName>
    <definedName function="false" hidden="true" name="일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일정계획"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일진" vbProcedure="false">{#N/A,#N/A,FALSE,"BS";#N/A,#N/A,FALSE,"PL";#N/A,#N/A,FALSE,"처분";#N/A,#N/A,FALSE,"현금";#N/A,#N/A,FALSE,"매출";#N/A,#N/A,FALSE,"원가";#N/A,#N/A,FALSE,"경영"}</definedName>
    <definedName function="false" hidden="true" name="일진1"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일진2"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임" vbProcedure="false">{#N/A,#N/A,FALSE,"단축1";#N/A,#N/A,FALSE,"단축2";#N/A,#N/A,FALSE,"단축3";#N/A,#N/A,FALSE,"장축";#N/A,#N/A,FALSE,"4WD"}</definedName>
    <definedName function="false" hidden="true" name="임대미수" vbProcedure="false">#REF!</definedName>
    <definedName function="false" hidden="true" name="임대보증금"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name="임시2" vbProcedure="false">{#N/A,#N/A,FALSE,"단축1";#N/A,#N/A,FALSE,"단축2";#N/A,#N/A,FALSE,"단축3";#N/A,#N/A,FALSE,"장축";#N/A,#N/A,FALSE,"4WD"}</definedName>
    <definedName function="false" hidden="true" name="입고" vbProcedure="false">#REF!</definedName>
    <definedName function="false" hidden="true" name="입고내역" vbProcedure="false">{#N/A,#N/A,TRUE,"목차";#N/A,#N/A,TRUE,"1.";#N/A,#N/A,TRUE,"2.";#N/A,#N/A,TRUE,"3.";#N/A,#N/A,TRUE,"4-1";#N/A,#N/A,TRUE,"-2";#N/A,#N/A,TRUE,"-3";#N/A,#N/A,TRUE,"-4";#N/A,#N/A,TRUE,"5-1";#N/A,#N/A,TRUE,"5-2";#N/A,#N/A,TRUE,"6-1";#N/A,#N/A,TRUE,"6-2";#N/A,#N/A,TRUE,"7-1";#N/A,#N/A,TRUE,"7-2";#N/A,#N/A,TRUE,"8.";#N/A,#N/A,TRUE,"9."}</definedName>
    <definedName function="false" hidden="true" name="자." vbProcedure="false">{#N/A,#N/A,FALSE,"UNIT";#N/A,#N/A,FALSE,"UNIT";#N/A,#N/A,FALSE,"계정"}</definedName>
    <definedName function="false" hidden="true" name="자.." vbProcedure="false">{#N/A,#N/A,FALSE,"UNIT";#N/A,#N/A,FALSE,"UNIT";#N/A,#N/A,FALSE,"계정"}</definedName>
    <definedName function="false" hidden="true" name="자동" vbProcedure="false">#REF!</definedName>
    <definedName function="false" hidden="true" name="자동차" vbProcedure="false">{#N/A,#N/A,TRUE,"경전'96(1)";#N/A,#N/A,TRUE,"경전'96 (2)"}</definedName>
    <definedName function="false" hidden="true" name="자동화" vbProcedure="false">{#N/A,#N/A,FALSE,"UNIT";#N/A,#N/A,FALSE,"UNIT";#N/A,#N/A,FALSE,"계정"}</definedName>
    <definedName function="false" hidden="true" name="자료" vbProcedure="false">{#N/A,#N/A,FALSE,"단축1";#N/A,#N/A,FALSE,"단축2";#N/A,#N/A,FALSE,"단축3";#N/A,#N/A,FALSE,"장축";#N/A,#N/A,FALSE,"4WD"}</definedName>
    <definedName function="false" hidden="true" name="자료정리" vbProcedure="false">{#N/A,#N/A,FALSE,"단축1";#N/A,#N/A,FALSE,"단축2";#N/A,#N/A,FALSE,"단축3";#N/A,#N/A,FALSE,"장축";#N/A,#N/A,FALSE,"4WD"}</definedName>
    <definedName function="false" hidden="true" name="자본반기" vbProcedure="false">#REF!</definedName>
    <definedName function="false" hidden="true" name="자본변동표3" vbProcedure="false">{#N/A,#N/A,FALSE,"Aging Summary";#N/A,#N/A,FALSE,"Ratio Analysis";#N/A,#N/A,FALSE,"Test 120 Day Accts";#N/A,#N/A,FALSE,"Tickmarks"}</definedName>
    <definedName function="false" hidden="true" name="자산" vbProcedure="false">{#N/A,#N/A,FALSE,"주요여수신";#N/A,#N/A,FALSE,"수신금리";#N/A,#N/A,FALSE,"대출금리";#N/A,#N/A,FALSE,"신규대출";#N/A,#N/A,FALSE,"총액대출"}</definedName>
    <definedName function="false" hidden="true" name="자산1"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자잦" vbProcedure="false">{#N/A,#N/A,FALSE,"단축1";#N/A,#N/A,FALSE,"단축2";#N/A,#N/A,FALSE,"단축3";#N/A,#N/A,FALSE,"장축";#N/A,#N/A,FALSE,"4WD"}</definedName>
    <definedName function="false" hidden="true" name="자재기준" vbProcedure="false">{#N/A,#N/A,TRUE,"Y생산";#N/A,#N/A,TRUE,"Y판매";#N/A,#N/A,TRUE,"Y총물량";#N/A,#N/A,TRUE,"Y능력";#N/A,#N/A,TRUE,"YKD"}</definedName>
    <definedName function="false" hidden="true" name="자재사용" vbProcedure="false">#REF!</definedName>
    <definedName function="false" hidden="true" name="잘못"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name="잡봉가" vbProcedure="false">{#N/A,#N/A,FALSE,"단축1";#N/A,#N/A,FALSE,"단축2";#N/A,#N/A,FALSE,"단축3";#N/A,#N/A,FALSE,"장축";#N/A,#N/A,FALSE,"4WD"}</definedName>
    <definedName function="false" hidden="true" name="잡이익" vbProcedure="false">{#N/A,#N/A,FALSE,"1.CRITERIA";#N/A,#N/A,FALSE,"2.IS";#N/A,#N/A,FALSE,"3.BS";#N/A,#N/A,FALSE,"4.PER PL";#N/A,#N/A,FALSE,"5.INVESTMENT";#N/A,#N/A,FALSE,"6.공문";#N/A,#N/A,FALSE,"7.netinvest"}</definedName>
    <definedName function="false" hidden="true" name="장VP" vbProcedure="false">{#N/A,#N/A,FALSE,"UNIT";#N/A,#N/A,FALSE,"UNIT";#N/A,#N/A,FALSE,"계정"}</definedName>
    <definedName function="false" hidden="true" name="장기미수금" vbProcedure="false">{#N/A,#N/A,FALSE,"UNIT";#N/A,#N/A,FALSE,"UNIT";#N/A,#N/A,FALSE,"계정"}</definedName>
    <definedName function="false" hidden="true" name="장기성매출채권" vbProcedure="false">{#N/A,#N/A,FALSE,"초도품";#N/A,#N/A,FALSE,"초도품 (2)";#N/A,#N/A,FALSE,"초도품 (3)";#N/A,#N/A,FALSE,"초도품 (4)";#N/A,#N/A,FALSE,"초도품 (5)";#N/A,#N/A,FALSE,"초도품 (6)"}</definedName>
    <definedName function="false" hidden="true" name="장단기차입금10월" vbProcedure="false">{#N/A,#N/A,TRUE,"Y생산";#N/A,#N/A,TRUE,"Y판매";#N/A,#N/A,TRUE,"Y총물량";#N/A,#N/A,TRUE,"Y능력";#N/A,#N/A,TRUE,"YKD"}</definedName>
    <definedName function="false" hidden="true" name="장단점" vbProcedure="false">{#N/A,#N/A,FALSE,"단축1";#N/A,#N/A,FALSE,"단축2";#N/A,#N/A,FALSE,"단축3";#N/A,#N/A,FALSE,"장축";#N/A,#N/A,FALSE,"4WD"}</definedName>
    <definedName function="false" hidden="true" name="장민ㄹ" vbProcedure="false">{#N/A,#N/A,FALSE,"단축1";#N/A,#N/A,FALSE,"단축2";#N/A,#N/A,FALSE,"단축3";#N/A,#N/A,FALSE,"장축";#N/A,#N/A,FALSE,"4WD"}</definedName>
    <definedName function="false" hidden="true" name="장비" vbProcedure="false">{#N/A,#N/A,FALSE,"표지";#N/A,#N/A,FALSE,"을지1";#N/A,#N/A,FALSE,"일정1";#N/A,#N/A,FALSE,"일정2";#N/A,#N/A,FALSE,"11T-C";#N/A,#N/A,FALSE,"15T-D";#N/A,#N/A,FALSE,"판매현황";#N/A,#N/A,FALSE,"업무 FLOW"}</definedName>
    <definedName function="false" hidden="true" name="장비세부" vbProcedure="false">#REF!</definedName>
    <definedName function="false" hidden="true" name="장비투자" vbProcedure="false">#REF!</definedName>
    <definedName function="false" hidden="true" name="재경" vbProcedure="false">{#N/A,#N/A,FALSE,"UNIT";#N/A,#N/A,FALSE,"UNIT";#N/A,#N/A,FALSE,"계정"}</definedName>
    <definedName function="false" hidden="true" name="재고" vbProcedure="false">#REF!</definedName>
    <definedName function="false" hidden="true" name="재고123" vbProcedure="false">#REF!</definedName>
    <definedName function="false" hidden="true" name="재노경" vbProcedure="false">{#N/A,#N/A,FALSE,"KMC최종회의(7월) 자료"}</definedName>
    <definedName function="false" hidden="true" name="재노경1" vbProcedure="false">{#N/A,#N/A,FALSE,"KMC최종회의(7월) 자료"}</definedName>
    <definedName function="false" hidden="true" name="재노경종합2" vbProcedure="false">{#N/A,#N/A,FALSE,"KMC최종회의(7월) 자료"}</definedName>
    <definedName function="false" hidden="true" name="재노종" vbProcedure="false">{#N/A,#N/A,FALSE,"KMC최종회의(7월) 자료"}</definedName>
    <definedName function="false" hidden="true" name="재료" vbProcedure="false">{#N/A,#N/A,FALSE,"UNIT";#N/A,#N/A,FALSE,"UNIT";#N/A,#N/A,FALSE,"계정"}</definedName>
    <definedName function="false" hidden="true" name="재료사용계획_EF40K" vbProcedure="false">#REF!</definedName>
    <definedName function="false" hidden="true" name="재료예산" vbProcedure="false">{#N/A,#N/A,FALSE,"단축1";#N/A,#N/A,FALSE,"단축2";#N/A,#N/A,FALSE,"단축3";#N/A,#N/A,FALSE,"장축";#N/A,#N/A,FALSE,"4WD"}</definedName>
    <definedName function="false" hidden="true" name="재무제표"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name="재작성" vbProcedure="false">{#N/A,#N/A,FALSE,"ROW DATA"}</definedName>
    <definedName function="false" hidden="true" name="재재ㅐㅣㅣㄴ로괴이ㅣㄱ" vbProcedure="false">{#N/A,#N/A,FALSE,"단축1";#N/A,#N/A,FALSE,"단축2";#N/A,#N/A,FALSE,"단축3";#N/A,#N/A,FALSE,"장축";#N/A,#N/A,FALSE,"4WD"}</definedName>
    <definedName function="false" hidden="true" name="재재재" vbProcedure="false">{"'미착금액'!$A$4:$G$14"}</definedName>
    <definedName function="false" hidden="true" name="재할인대상" vbProcedure="false">{#N/A,#N/A,FALSE,"주요여수신";#N/A,#N/A,FALSE,"수신금리";#N/A,#N/A,FALSE,"대출금리";#N/A,#N/A,FALSE,"신규대출";#N/A,#N/A,FALSE,"총액대출"}</definedName>
    <definedName function="false" hidden="true" name="쟈" vbProcedure="false">{#N/A,#N/A,FALSE,"KMC최종회의(7월) 자료"}</definedName>
    <definedName function="false" hidden="true" name="쟈ㅜ" vbProcedure="false">{#N/A,#N/A,FALSE,"신규dep";#N/A,#N/A,FALSE,"신규dep-금형상각후";#N/A,#N/A,FALSE,"신규dep-연구비상각후";#N/A,#N/A,FALSE,"신규dep-기계,공구상각후"}</definedName>
    <definedName function="false" hidden="true" name="저" vbProcedure="false">{#N/A,#N/A,FALSE,"KMC최종회의(7월) 자료"}</definedName>
    <definedName function="false" hidden="true" name="저1" vbProcedure="false">{#N/A,#N/A,FALSE,"KMC최종회의(7월) 자료"}</definedName>
    <definedName function="false" hidden="true" name="저저" vbProcedure="false">{#N/A,#N/A,FALSE,"UNIT";#N/A,#N/A,FALSE,"UNIT";#N/A,#N/A,FALSE,"계정"}</definedName>
    <definedName function="false" hidden="true" name="전" vbProcedure="false">{#N/A,#N/A,TRUE,"목차";#N/A,#N/A,TRUE,"1.";#N/A,#N/A,TRUE,"2.";#N/A,#N/A,TRUE,"3.";#N/A,#N/A,TRUE,"4-1";#N/A,#N/A,TRUE,"-2";#N/A,#N/A,TRUE,"-3";#N/A,#N/A,TRUE,"-4";#N/A,#N/A,TRUE,"5-1";#N/A,#N/A,TRUE,"5-2";#N/A,#N/A,TRUE,"6-1";#N/A,#N/A,TRUE,"6-2";#N/A,#N/A,TRUE,"7-1";#N/A,#N/A,TRUE,"7-2";#N/A,#N/A,TRUE,"8.";#N/A,#N/A,TRUE,"9."}</definedName>
    <definedName function="false" hidden="true" name="전2" vbProcedure="false">{#N/A,#N/A,FALSE,"KMC최종회의(7월) 자료"}</definedName>
    <definedName function="false" hidden="true" name="전개계획" vbProcedure="false">{#N/A,#N/A,FALSE,"단축1";#N/A,#N/A,FALSE,"단축2";#N/A,#N/A,FALSE,"단축3";#N/A,#N/A,FALSE,"장축";#N/A,#N/A,FALSE,"4WD"}</definedName>
    <definedName function="false" hidden="true" name="전개계획1" vbProcedure="false">{#N/A,#N/A,FALSE,"단축1";#N/A,#N/A,FALSE,"단축2";#N/A,#N/A,FALSE,"단축3";#N/A,#N/A,FALSE,"장축";#N/A,#N/A,FALSE,"4WD"}</definedName>
    <definedName function="false" hidden="true" name="전개방안10" vbProcedure="false">{#N/A,#N/A,FALSE,"단축1";#N/A,#N/A,FALSE,"단축2";#N/A,#N/A,FALSE,"단축3";#N/A,#N/A,FALSE,"장축";#N/A,#N/A,FALSE,"4WD"}</definedName>
    <definedName function="false" hidden="true" name="전개방안2" vbProcedure="false">{#N/A,#N/A,FALSE,"단축1";#N/A,#N/A,FALSE,"단축2";#N/A,#N/A,FALSE,"단축3";#N/A,#N/A,FALSE,"장축";#N/A,#N/A,FALSE,"4WD"}</definedName>
    <definedName function="false" hidden="true" name="전개방안3" vbProcedure="false">{#N/A,#N/A,FALSE,"단축1";#N/A,#N/A,FALSE,"단축2";#N/A,#N/A,FALSE,"단축3";#N/A,#N/A,FALSE,"장축";#N/A,#N/A,FALSE,"4WD"}</definedName>
    <definedName function="false" hidden="true" name="전개방안4" vbProcedure="false">{#N/A,#N/A,FALSE,"단축1";#N/A,#N/A,FALSE,"단축2";#N/A,#N/A,FALSE,"단축3";#N/A,#N/A,FALSE,"장축";#N/A,#N/A,FALSE,"4WD"}</definedName>
    <definedName function="false" hidden="true" name="전력현황" vbProcedure="false">#REF!</definedName>
    <definedName function="false" hidden="true" name="전망" vbProcedure="false">{#N/A,#N/A,FALSE,"KMC최종회의(7월) 자료"}</definedName>
    <definedName function="false" hidden="true" name="전망환산" vbProcedure="false">{#N/A,#N/A,FALSE,"KMC최종회의(7월) 자료"}</definedName>
    <definedName function="false" hidden="true" name="전부" vbProcedure="false">{#N/A,#N/A,FALSE,"단축1";#N/A,#N/A,FALSE,"단축2";#N/A,#N/A,FALSE,"단축3";#N/A,#N/A,FALSE,"장축";#N/A,#N/A,FALSE,"4WD"}</definedName>
    <definedName function="false" hidden="true" name="전산장비" vbProcedure="false">{"'Sheet1'!$A$1:$H$36"}</definedName>
    <definedName function="false" hidden="true" name="전차종" vbProcedure="false">{#N/A,#N/A,FALSE,"표지";#N/A,#N/A,FALSE,"전제";#N/A,#N/A,FALSE,"대당";#N/A,#N/A,FALSE,"가공비";#N/A,#N/A,FALSE,"재료비";#N/A,#N/A,FALSE,"손익"}</definedName>
    <definedName function="false" hidden="true" name="전체2" vbProcedure="false">{#N/A,#N/A,FALSE,"단축1";#N/A,#N/A,FALSE,"단축2";#N/A,#N/A,FALSE,"단축3";#N/A,#N/A,FALSE,"장축";#N/A,#N/A,FALSE,"4WD"}</definedName>
    <definedName function="false" hidden="false" name="전체연도" vbProcedure="false">#REF!</definedName>
    <definedName function="false" hidden="true" name="전체종합2" vbProcedure="false">{#N/A,#N/A,FALSE,"단축1";#N/A,#N/A,FALSE,"단축2";#N/A,#N/A,FALSE,"단축3";#N/A,#N/A,FALSE,"장축";#N/A,#N/A,FALSE,"4WD"}</definedName>
    <definedName function="false" hidden="true" name="전체현황" vbProcedure="false">{#N/A,#N/A,FALSE,"단축1";#N/A,#N/A,FALSE,"단축2";#N/A,#N/A,FALSE,"단축3";#N/A,#N/A,FALSE,"장축";#N/A,#N/A,FALSE,"4WD"}</definedName>
    <definedName function="false" hidden="true" name="전통" vbProcedure="false">{#N/A,#N/A,FALSE,"신규dep";#N/A,#N/A,FALSE,"신규dep-금형상각후";#N/A,#N/A,FALSE,"신규dep-연구비상각후";#N/A,#N/A,FALSE,"신규dep-기계,공구상각후"}</definedName>
    <definedName function="false" hidden="true" name="전후" vbProcedure="false">{#N/A,#N/A,FALSE,"단축1";#N/A,#N/A,FALSE,"단축2";#N/A,#N/A,FALSE,"단축3";#N/A,#N/A,FALSE,"장축";#N/A,#N/A,FALSE,"4WD"}</definedName>
    <definedName function="false" hidden="true" name="전후분석" vbProcedure="false">{#N/A,#N/A,FALSE,"단축1";#N/A,#N/A,FALSE,"단축2";#N/A,#N/A,FALSE,"단축3";#N/A,#N/A,FALSE,"장축";#N/A,#N/A,FALSE,"4WD"}</definedName>
    <definedName function="false" hidden="true" name="전후분석2" vbProcedure="false">{#N/A,#N/A,FALSE,"단축1";#N/A,#N/A,FALSE,"단축2";#N/A,#N/A,FALSE,"단축3";#N/A,#N/A,FALSE,"장축";#N/A,#N/A,FALSE,"4WD"}</definedName>
    <definedName function="false" hidden="true" name="전후분석을" vbProcedure="false">{#N/A,#N/A,FALSE,"단축1";#N/A,#N/A,FALSE,"단축2";#N/A,#N/A,FALSE,"단축3";#N/A,#N/A,FALSE,"장축";#N/A,#N/A,FALSE,"4WD"}</definedName>
    <definedName function="false" hidden="true" name="절대일정" vbProcedure="false">{#N/A,#N/A,FALSE,"신규dep";#N/A,#N/A,FALSE,"신규dep-금형상각후";#N/A,#N/A,FALSE,"신규dep-연구비상각후";#N/A,#N/A,FALSE,"신규dep-기계,공구상각후"}</definedName>
    <definedName function="false" hidden="true" name="절대일정3" vbProcedure="false">{#N/A,#N/A,FALSE,"신규dep";#N/A,#N/A,FALSE,"신규dep-금형상각후";#N/A,#N/A,FALSE,"신규dep-연구비상각후";#N/A,#N/A,FALSE,"신규dep-기계,공구상각후"}</definedName>
    <definedName function="false" hidden="true" name="점검2" vbProcedure="false">{#N/A,#N/A,TRUE,"목차";#N/A,#N/A,TRUE,"1.";#N/A,#N/A,TRUE,"2.";#N/A,#N/A,TRUE,"3.";#N/A,#N/A,TRUE,"4-1";#N/A,#N/A,TRUE,"-2";#N/A,#N/A,TRUE,"-3";#N/A,#N/A,TRUE,"-4";#N/A,#N/A,TRUE,"5-1";#N/A,#N/A,TRUE,"5-2";#N/A,#N/A,TRUE,"6-1";#N/A,#N/A,TRUE,"6-2";#N/A,#N/A,TRUE,"7-1";#N/A,#N/A,TRUE,"7-2";#N/A,#N/A,TRUE,"8.";#N/A,#N/A,TRUE,"9."}</definedName>
    <definedName function="false" hidden="true" name="점부10" vbProcedure="false">{#N/A,#N/A,FALSE,"단축1";#N/A,#N/A,FALSE,"단축2";#N/A,#N/A,FALSE,"단축3";#N/A,#N/A,FALSE,"장축";#N/A,#N/A,FALSE,"4WD"}</definedName>
    <definedName function="false" hidden="true" name="정" vbProcedure="false">{#N/A,#N/A,FALSE,"UNIT";#N/A,#N/A,FALSE,"UNIT";#N/A,#N/A,FALSE,"계정"}</definedName>
    <definedName function="false" hidden="true" name="정기적금" vbProcedure="false">{#N/A,#N/A,FALSE,"주요여수신";#N/A,#N/A,FALSE,"수신금리";#N/A,#N/A,FALSE,"대출금리";#N/A,#N/A,FALSE,"신규대출";#N/A,#N/A,FALSE,"총액대출"}</definedName>
    <definedName function="false" hidden="true" name="정동종합수정" vbProcedure="false">{#N/A,#N/A,FALSE,"KMC최종회의(7월) 자료"}</definedName>
    <definedName function="false" hidden="true" name="정문" vbProcedure="false">{#N/A,#N/A,FALSE,"UNIT";#N/A,#N/A,FALSE,"UNIT";#N/A,#N/A,FALSE,"계정"}</definedName>
    <definedName function="false" hidden="true" name="정문식" vbProcedure="false">{#N/A,#N/A,FALSE,"UNIT";#N/A,#N/A,FALSE,"UNIT";#N/A,#N/A,FALSE,"계정"}</definedName>
    <definedName function="false" hidden="true" name="정비대수" vbProcedure="false">{#N/A,#N/A,FALSE,"인원";#N/A,#N/A,FALSE,"비용2";#N/A,#N/A,FALSE,"비용1";#N/A,#N/A,FALSE,"비용";#N/A,#N/A,FALSE,"보증2";#N/A,#N/A,FALSE,"보증1";#N/A,#N/A,FALSE,"보증";#N/A,#N/A,FALSE,"손익1";#N/A,#N/A,FALSE,"손익";#N/A,#N/A,FALSE,"부서별매출";#N/A,#N/A,FALSE,"매출"}</definedName>
    <definedName function="false" hidden="true" name="정수용" vbProcedure="false">{#N/A,#N/A,TRUE,"Y생산";#N/A,#N/A,TRUE,"Y판매";#N/A,#N/A,TRUE,"Y총물량";#N/A,#N/A,TRUE,"Y능력";#N/A,#N/A,TRUE,"YKD"}</definedName>
    <definedName function="false" hidden="true" name="정징" vbProcedure="false">{#N/A,#N/A,TRUE,"Y생산";#N/A,#N/A,TRUE,"Y판매";#N/A,#N/A,TRUE,"Y총물량";#N/A,#N/A,TRUE,"Y능력";#N/A,#N/A,TRUE,"YKD"}</definedName>
    <definedName function="false" hidden="true" name="정현석" vbProcedure="false">{#N/A,#N/A,TRUE,"경전'96(1)";#N/A,#N/A,TRUE,"경전'96 (2)"}</definedName>
    <definedName function="false" hidden="true" name="제원종합" vbProcedure="false">#REF!</definedName>
    <definedName function="false" hidden="true" name="제작현황" vbProcedure="false">{#N/A,#N/A,FALSE,"단축1";#N/A,#N/A,FALSE,"단축2";#N/A,#N/A,FALSE,"단축3";#N/A,#N/A,FALSE,"장축";#N/A,#N/A,FALSE,"4WD"}</definedName>
    <definedName function="false" hidden="true" name="제품별사업전략" vbProcedure="false">{#N/A,#N/A,FALSE,"UNIT";#N/A,#N/A,FALSE,"UNIT";#N/A,#N/A,FALSE,"계정"}</definedName>
    <definedName function="false" hidden="true" name="제품설계예산" vbProcedure="false">{#N/A,#N/A,FALSE,"단축1";#N/A,#N/A,FALSE,"단축2";#N/A,#N/A,FALSE,"단축3";#N/A,#N/A,FALSE,"장축";#N/A,#N/A,FALSE,"4WD"}</definedName>
    <definedName function="false" hidden="true" name="제품소개" vbProcedure="false">{#N/A,#N/A,TRUE,"일정"}</definedName>
    <definedName function="false" hidden="true" name="조" vbProcedure="false">{#N/A,#N/A,FALSE,"BS";#N/A,#N/A,FALSE,"PL";#N/A,#N/A,FALSE,"처분";#N/A,#N/A,FALSE,"현금";#N/A,#N/A,FALSE,"매출";#N/A,#N/A,FALSE,"원가";#N/A,#N/A,FALSE,"경영"}</definedName>
    <definedName function="false" hidden="true" name="조동" vbProcedure="false">{#N/A,#N/A,FALSE,"단축1";#N/A,#N/A,FALSE,"단축2";#N/A,#N/A,FALSE,"단축3";#N/A,#N/A,FALSE,"장축";#N/A,#N/A,FALSE,"4WD"}</definedName>
    <definedName function="false" hidden="true" name="조동신" vbProcedure="false">{#N/A,#N/A,FALSE,"단축1";#N/A,#N/A,FALSE,"단축2";#N/A,#N/A,FALSE,"단축3";#N/A,#N/A,FALSE,"장축";#N/A,#N/A,FALSE,"4WD"}</definedName>
    <definedName function="false" hidden="true" name="조립" vbProcedure="false">{#N/A,#N/A,FALSE,"단축1";#N/A,#N/A,FALSE,"단축2";#N/A,#N/A,FALSE,"단축3";#N/A,#N/A,FALSE,"장축";#N/A,#N/A,FALSE,"4WD"}</definedName>
    <definedName function="false" hidden="true" name="조정" vbProcedure="false">{#N/A,#N/A,FALSE,"단축1";#N/A,#N/A,FALSE,"단축2";#N/A,#N/A,FALSE,"단축3";#N/A,#N/A,FALSE,"장축";#N/A,#N/A,FALSE,"4WD"}</definedName>
    <definedName function="false" hidden="true" name="조직2" vbProcedure="false">{#N/A,#N/A,TRUE,"목차";#N/A,#N/A,TRUE,"1.";#N/A,#N/A,TRUE,"2.";#N/A,#N/A,TRUE,"3.";#N/A,#N/A,TRUE,"4-1";#N/A,#N/A,TRUE,"-2";#N/A,#N/A,TRUE,"-3";#N/A,#N/A,TRUE,"-4";#N/A,#N/A,TRUE,"5-1";#N/A,#N/A,TRUE,"5-2";#N/A,#N/A,TRUE,"6-1";#N/A,#N/A,TRUE,"6-2";#N/A,#N/A,TRUE,"7-1";#N/A,#N/A,TRUE,"7-2";#N/A,#N/A,TRUE,"8.";#N/A,#N/A,TRUE,"9."}</definedName>
    <definedName function="false" hidden="true" name="조직도0201" vbProcedure="false">{#N/A,#N/A,FALSE,"협조전";#N/A,#N/A,FALSE,"원가절감계획 ";#N/A,#N/A,FALSE,"항목별원가절감계획"}</definedName>
    <definedName function="false" hidden="true" name="조치" vbProcedure="false">{#N/A,#N/A,FALSE,"단축1";#N/A,#N/A,FALSE,"단축2";#N/A,#N/A,FALSE,"단축3";#N/A,#N/A,FALSE,"장축";#N/A,#N/A,FALSE,"4WD"}</definedName>
    <definedName function="false" hidden="true" name="조한각" vbProcedure="false">{#N/A,#N/A,FALSE,"단축1";#N/A,#N/A,FALSE,"단축2";#N/A,#N/A,FALSE,"단축3";#N/A,#N/A,FALSE,"장축";#N/A,#N/A,FALSE,"4WD"}</definedName>
    <definedName function="false" hidden="true" name="조합보고" vbProcedure="false">{#N/A,#N/A,FALSE,"KMC최종회의(7월) 자료"}</definedName>
    <definedName function="false" hidden="true" name="조회서" vbProcedure="false">{#N/A,#N/A,FALSE,"채권채무";#N/A,#N/A,FALSE,"control sheet"}</definedName>
    <definedName function="false" hidden="true" name="조회서_차입금" vbProcedure="false">{"'Sheet1'!$A$1:$D$15"}</definedName>
    <definedName function="false" hidden="true" name="조회서_차입금2" vbProcedure="false">{#N/A,#N/A,FALSE,"COL-HIS"}</definedName>
    <definedName function="false" hidden="true" name="좃카" vbProcedure="false">{#N/A,#N/A,TRUE,"Y생산";#N/A,#N/A,TRUE,"Y판매";#N/A,#N/A,TRUE,"Y총물량";#N/A,#N/A,TRUE,"Y능력";#N/A,#N/A,TRUE,"YKD"}</definedName>
    <definedName function="false" hidden="true" name="종1" vbProcedure="false">{#N/A,#N/A,FALSE,"KMC최종회의(7월) 자료"}</definedName>
    <definedName function="false" hidden="true" name="종합1" vbProcedure="false">{#N/A,#N/A,FALSE,"KMC최종회의(7월) 자료"}</definedName>
    <definedName function="false" hidden="true" name="종합2" vbProcedure="false">{#N/A,#N/A,FALSE,"KMC최종회의(7월) 자료"}</definedName>
    <definedName function="false" hidden="true" name="종합그래프" vbProcedure="false">{#N/A,#N/A,FALSE,"단축1";#N/A,#N/A,FALSE,"단축2";#N/A,#N/A,FALSE,"단축3";#N/A,#N/A,FALSE,"장축";#N/A,#N/A,FALSE,"4WD"}</definedName>
    <definedName function="false" hidden="true" name="종화" vbProcedure="false">{#N/A,#N/A,FALSE,"지침";#N/A,#N/A,FALSE,"환경분석";#N/A,#N/A,FALSE,"Sheet16"}</definedName>
    <definedName function="false" hidden="true" name="주" vbProcedure="false">{#N/A,#N/A,FALSE,"UNIT";#N/A,#N/A,FALSE,"UNIT";#N/A,#N/A,FALSE,"계정"}</definedName>
    <definedName function="false" hidden="true" name="주간" vbProcedure="false">{#N/A,#N/A,FALSE,"HOT RU TEM";#N/A,#N/A,FALSE,"HOT RU TEM";#N/A,#N/A,FALSE,"HOT RU TEM"}</definedName>
    <definedName function="false" hidden="true" name="주간불량추이1" vbProcedure="false">#N/A</definedName>
    <definedName function="false" hidden="true" name="주란" vbProcedure="false">{#N/A,#N/A,FALSE,"지침";#N/A,#N/A,FALSE,"환경분석";#N/A,#N/A,FALSE,"Sheet16"}</definedName>
    <definedName function="false" hidden="true" name="주석1" vbProcedure="false">{#N/A,#N/A,FALSE,"주요여수신";#N/A,#N/A,FALSE,"수신금리";#N/A,#N/A,FALSE,"대출금리";#N/A,#N/A,FALSE,"신규대출";#N/A,#N/A,FALSE,"총액대출"}</definedName>
    <definedName function="false" hidden="true" name="주석자료" vbProcedure="false">{#N/A,#N/A,FALSE,"주요여수신";#N/A,#N/A,FALSE,"수신금리";#N/A,#N/A,FALSE,"대출금리";#N/A,#N/A,FALSE,"신규대출";#N/A,#N/A,FALSE,"총액대출"}</definedName>
    <definedName function="false" hidden="true" name="주석자료총괄" vbProcedure="false">{#N/A,#N/A,FALSE,"주요여수신";#N/A,#N/A,FALSE,"수신금리";#N/A,#N/A,FALSE,"대출금리";#N/A,#N/A,FALSE,"신규대출";#N/A,#N/A,FALSE,"총액대출"}</definedName>
    <definedName function="false" hidden="true" name="주요경영지표2" vbProcedure="false">#REF!</definedName>
    <definedName function="false" hidden="true" name="주요공정" vbProcedure="false">{#N/A,#N/A,TRUE,"목차";#N/A,#N/A,TRUE,"1.";#N/A,#N/A,TRUE,"2.";#N/A,#N/A,TRUE,"3.";#N/A,#N/A,TRUE,"4-1";#N/A,#N/A,TRUE,"-2";#N/A,#N/A,TRUE,"-3";#N/A,#N/A,TRUE,"-4";#N/A,#N/A,TRUE,"5-1";#N/A,#N/A,TRUE,"5-2";#N/A,#N/A,TRUE,"6-1";#N/A,#N/A,TRUE,"6-2";#N/A,#N/A,TRUE,"7-1";#N/A,#N/A,TRUE,"7-2";#N/A,#N/A,TRUE,"8.";#N/A,#N/A,TRUE,"9."}</definedName>
    <definedName function="false" hidden="true" name="주요신규투자" vbProcedure="false">{#N/A,#N/A,TRUE,"목차";#N/A,#N/A,TRUE,"1.";#N/A,#N/A,TRUE,"2.";#N/A,#N/A,TRUE,"3.";#N/A,#N/A,TRUE,"4-1";#N/A,#N/A,TRUE,"-2";#N/A,#N/A,TRUE,"-3";#N/A,#N/A,TRUE,"-4";#N/A,#N/A,TRUE,"5-1";#N/A,#N/A,TRUE,"5-2";#N/A,#N/A,TRUE,"6-1";#N/A,#N/A,TRUE,"6-2";#N/A,#N/A,TRUE,"7-1";#N/A,#N/A,TRUE,"7-2";#N/A,#N/A,TRUE,"8.";#N/A,#N/A,TRUE,"9."}</definedName>
    <definedName function="false" hidden="true" name="주요업무2" vbProcedure="false">{#N/A,#N/A,TRUE,"Y생산";#N/A,#N/A,TRUE,"Y판매";#N/A,#N/A,TRUE,"Y총물량";#N/A,#N/A,TRUE,"Y능력";#N/A,#N/A,TRUE,"YKD"}</definedName>
    <definedName function="false" hidden="true" name="주요업무3" vbProcedure="false">{#N/A,#N/A,TRUE,"Y생산";#N/A,#N/A,TRUE,"Y판매";#N/A,#N/A,TRUE,"Y총물량";#N/A,#N/A,TRUE,"Y능력";#N/A,#N/A,TRUE,"YKD"}</definedName>
    <definedName function="false" hidden="true" name="주요제원" vbProcedure="false">{#N/A,#N/A,FALSE,"단축1";#N/A,#N/A,FALSE,"단축2";#N/A,#N/A,FALSE,"단축3";#N/A,#N/A,FALSE,"장축";#N/A,#N/A,FALSE,"4WD"}</definedName>
    <definedName function="false" hidden="true" name="주재원" vbProcedure="false">#REF!</definedName>
    <definedName function="false" hidden="true" name="주중1" vbProcedure="false">{#N/A,#N/A,FALSE,"매출이익"}</definedName>
    <definedName function="false" hidden="true" name="주차계획" vbProcedure="false">{#N/A,#N/A,FALSE,"UNIT";#N/A,#N/A,FALSE,"UNIT";#N/A,#N/A,FALSE,"계정"}</definedName>
    <definedName function="false" hidden="true" name="준" vbProcedure="false">{#N/A,#N/A,FALSE,"Aging Summary";#N/A,#N/A,FALSE,"Ratio Analysis";#N/A,#N/A,FALSE,"Test 120 Day Accts";#N/A,#N/A,FALSE,"Tickmarks"}</definedName>
    <definedName function="false" hidden="true" name="중간요약" vbProcedure="false">{#N/A,#N/A,FALSE,"BS";#N/A,#N/A,FALSE,"PL";#N/A,#N/A,FALSE,"처분";#N/A,#N/A,FALSE,"현금";#N/A,#N/A,FALSE,"매출";#N/A,#N/A,FALSE,"원가";#N/A,#N/A,FALSE,"경영"}</definedName>
    <definedName function="false" hidden="true" name="중국" vbProcedure="false">#N/A</definedName>
    <definedName function="false" hidden="true" name="중앙" vbProcedure="false">{#N/A,#N/A,FALSE,"단축1";#N/A,#N/A,FALSE,"단축2";#N/A,#N/A,FALSE,"단축3";#N/A,#N/A,FALSE,"장축";#N/A,#N/A,FALSE,"4WD"}</definedName>
    <definedName function="false" hidden="true" name="중장기_연구기자재_기능별" vbProcedure="false">{#N/A,#N/A,FALSE,"단축1";#N/A,#N/A,FALSE,"단축2";#N/A,#N/A,FALSE,"단축3";#N/A,#N/A,FALSE,"장축";#N/A,#N/A,FALSE,"4WD"}</definedName>
    <definedName function="false" hidden="true" name="중전2" vbProcedure="false">{#N/A,#N/A,TRUE,"목차";#N/A,#N/A,TRUE,"1.";#N/A,#N/A,TRUE,"2.";#N/A,#N/A,TRUE,"3.";#N/A,#N/A,TRUE,"4-1";#N/A,#N/A,TRUE,"-2";#N/A,#N/A,TRUE,"-3";#N/A,#N/A,TRUE,"-4";#N/A,#N/A,TRUE,"5-1";#N/A,#N/A,TRUE,"5-2";#N/A,#N/A,TRUE,"6-1";#N/A,#N/A,TRUE,"6-2";#N/A,#N/A,TRUE,"7-1";#N/A,#N/A,TRUE,"7-2";#N/A,#N/A,TRUE,"8.";#N/A,#N/A,TRUE,"9."}</definedName>
    <definedName function="false" hidden="true" name="중전3" vbProcedure="false">{#N/A,#N/A,TRUE,"목차";#N/A,#N/A,TRUE,"1.";#N/A,#N/A,TRUE,"2.";#N/A,#N/A,TRUE,"3.";#N/A,#N/A,TRUE,"4-1";#N/A,#N/A,TRUE,"-2";#N/A,#N/A,TRUE,"-3";#N/A,#N/A,TRUE,"-4";#N/A,#N/A,TRUE,"5-1";#N/A,#N/A,TRUE,"5-2";#N/A,#N/A,TRUE,"6-1";#N/A,#N/A,TRUE,"6-2";#N/A,#N/A,TRUE,"7-1";#N/A,#N/A,TRUE,"7-2";#N/A,#N/A,TRUE,"8.";#N/A,#N/A,TRUE,"9."}</definedName>
    <definedName function="false" hidden="true" name="중점" vbProcedure="false">#REF!</definedName>
    <definedName function="false" hidden="true" name="중점1" vbProcedure="false">{#N/A,#N/A,TRUE,"목차";#N/A,#N/A,TRUE,"1.";#N/A,#N/A,TRUE,"2.";#N/A,#N/A,TRUE,"3.";#N/A,#N/A,TRUE,"4-1";#N/A,#N/A,TRUE,"-2";#N/A,#N/A,TRUE,"-3";#N/A,#N/A,TRUE,"-4";#N/A,#N/A,TRUE,"5-1";#N/A,#N/A,TRUE,"5-2";#N/A,#N/A,TRUE,"6-1";#N/A,#N/A,TRUE,"6-2";#N/A,#N/A,TRUE,"7-1";#N/A,#N/A,TRUE,"7-2";#N/A,#N/A,TRUE,"8.";#N/A,#N/A,TRUE,"9."}</definedName>
    <definedName function="false" hidden="true" name="중점추진" vbProcedure="false">{#N/A,#N/A,TRUE,"목차";#N/A,#N/A,TRUE,"1.";#N/A,#N/A,TRUE,"2.";#N/A,#N/A,TRUE,"3.";#N/A,#N/A,TRUE,"4-1";#N/A,#N/A,TRUE,"-2";#N/A,#N/A,TRUE,"-3";#N/A,#N/A,TRUE,"-4";#N/A,#N/A,TRUE,"5-1";#N/A,#N/A,TRUE,"5-2";#N/A,#N/A,TRUE,"6-1";#N/A,#N/A,TRUE,"6-2";#N/A,#N/A,TRUE,"7-1";#N/A,#N/A,TRUE,"7-2";#N/A,#N/A,TRUE,"8.";#N/A,#N/A,TRUE,"9."}</definedName>
    <definedName function="false" hidden="true" name="중점품질" vbProcedure="false">{#N/A,#N/A,TRUE,"목차";#N/A,#N/A,TRUE,"1.";#N/A,#N/A,TRUE,"2.";#N/A,#N/A,TRUE,"3.";#N/A,#N/A,TRUE,"4-1";#N/A,#N/A,TRUE,"-2";#N/A,#N/A,TRUE,"-3";#N/A,#N/A,TRUE,"-4";#N/A,#N/A,TRUE,"5-1";#N/A,#N/A,TRUE,"5-2";#N/A,#N/A,TRUE,"6-1";#N/A,#N/A,TRUE,"6-2";#N/A,#N/A,TRUE,"7-1";#N/A,#N/A,TRUE,"7-2";#N/A,#N/A,TRUE,"8.";#N/A,#N/A,TRUE,"9."}</definedName>
    <definedName function="false" hidden="true" name="중접3" vbProcedure="false">{#N/A,#N/A,TRUE,"목차";#N/A,#N/A,TRUE,"1.";#N/A,#N/A,TRUE,"2.";#N/A,#N/A,TRUE,"3.";#N/A,#N/A,TRUE,"4-1";#N/A,#N/A,TRUE,"-2";#N/A,#N/A,TRUE,"-3";#N/A,#N/A,TRUE,"-4";#N/A,#N/A,TRUE,"5-1";#N/A,#N/A,TRUE,"5-2";#N/A,#N/A,TRUE,"6-1";#N/A,#N/A,TRUE,"6-2";#N/A,#N/A,TRUE,"7-1";#N/A,#N/A,TRUE,"7-2";#N/A,#N/A,TRUE,"8.";#N/A,#N/A,TRUE,"9."}</definedName>
    <definedName function="false" hidden="true" name="쥬2" vbProcedure="false">{#N/A,#N/A,FALSE,"표지";#N/A,#N/A,FALSE,"전제";#N/A,#N/A,FALSE,"손익-자 (2)";#N/A,#N/A,FALSE,"손익-자";#N/A,#N/A,FALSE,"손익-마 (2)";#N/A,#N/A,FALSE,"손익-마";#N/A,#N/A,FALSE,"총손최종"}</definedName>
    <definedName function="false" hidden="true" name="지급" vbProcedure="false">{"YTD/Forecast",#N/A,TRUE,"Fcst_TPLN";"Monthly Averages",#N/A,TRUE,"Fcst_TPLN"}</definedName>
    <definedName function="false" hidden="true" name="지나" vbProcedure="false">#REF!</definedName>
    <definedName function="false" hidden="true" name="지배구조1" vbProcedure="false">{#N/A,#N/A,FALSE,"지침";#N/A,#N/A,FALSE,"환경분석";#N/A,#N/A,FALSE,"Sheet16"}</definedName>
    <definedName function="false" hidden="true" name="지분법" vbProcedure="false">#REF!</definedName>
    <definedName function="false" hidden="true" name="지수현" vbProcedure="false">{#N/A,#N/A,FALSE,"HOT RU TEM";#N/A,#N/A,FALSE,"HOT RU TEM";#N/A,#N/A,FALSE,"HOT RU TEM"}</definedName>
    <definedName function="false" hidden="true" name="지원비" vbProcedure="false">{#N/A,#N/A,FALSE,"단축1";#N/A,#N/A,FALSE,"단축2";#N/A,#N/A,FALSE,"단축3";#N/A,#N/A,FALSE,"장축";#N/A,#N/A,FALSE,"4WD"}</definedName>
    <definedName function="false" hidden="true" name="지지지" vbProcedure="false">{"'미착금액'!$A$4:$G$14"}</definedName>
    <definedName function="false" hidden="true" name="지표" vbProcedure="false">#REF!</definedName>
    <definedName function="false" hidden="true" name="직무\" vbProcedure="false">{#N/A,#N/A,TRUE,"경전'96(1)";#N/A,#N/A,TRUE,"경전'96 (2)"}</definedName>
    <definedName function="false" hidden="false" name="직전연도" vbProcedure="false">#REF!</definedName>
    <definedName function="false" hidden="true" name="진" vbProcedure="false">{#N/A,#N/A,FALSE,"UNIT";#N/A,#N/A,FALSE,"UNIT";#N/A,#N/A,FALSE,"계정"}</definedName>
    <definedName function="false" hidden="true" name="진짜" vbProcedure="false">{#N/A,#N/A,FALSE,"협조전";#N/A,#N/A,FALSE,"원가절감계획 ";#N/A,#N/A,FALSE,"항목별원가절감계획"}</definedName>
    <definedName function="false" hidden="true" name="진짜현금작성조서" vbProcedure="false">{#N/A,#N/A,FALSE,"BS";#N/A,#N/A,FALSE,"PL";#N/A,#N/A,FALSE,"처분";#N/A,#N/A,FALSE,"현금";#N/A,#N/A,FALSE,"매출";#N/A,#N/A,FALSE,"원가";#N/A,#N/A,FALSE,"경영"}</definedName>
    <definedName function="false" hidden="true" name="진출의사보유" vbProcedure="false">{#N/A,#N/A,FALSE,"단축1";#N/A,#N/A,FALSE,"단축2";#N/A,#N/A,FALSE,"단축3";#N/A,#N/A,FALSE,"장축";#N/A,#N/A,FALSE,"4WD"}</definedName>
    <definedName function="false" hidden="true" name="진행현황" vbProcedure="false">{#N/A,#N/A,FALSE,"단축1";#N/A,#N/A,FALSE,"단축2";#N/A,#N/A,FALSE,"단축3";#N/A,#N/A,FALSE,"장축";#N/A,#N/A,FALSE,"4WD"}</definedName>
    <definedName function="false" hidden="true" name="집기부품" vbProcedure="false">{#N/A,#N/A,FALSE,"협조전";#N/A,#N/A,FALSE,"원가절감계획 ";#N/A,#N/A,FALSE,"항목별원가절감계획"}</definedName>
    <definedName function="false" hidden="true" name="집행내역2" vbProcedure="false">{#N/A,#N/A,TRUE,"목차";#N/A,#N/A,TRUE,"1.";#N/A,#N/A,TRUE,"2.";#N/A,#N/A,TRUE,"3.";#N/A,#N/A,TRUE,"4-1";#N/A,#N/A,TRUE,"-2";#N/A,#N/A,TRUE,"-3";#N/A,#N/A,TRUE,"-4";#N/A,#N/A,TRUE,"5-1";#N/A,#N/A,TRUE,"5-2";#N/A,#N/A,TRUE,"6-1";#N/A,#N/A,TRUE,"6-2";#N/A,#N/A,TRUE,"7-1";#N/A,#N/A,TRUE,"7-2";#N/A,#N/A,TRUE,"8.";#N/A,#N/A,TRUE,"9."}</definedName>
    <definedName function="false" hidden="true" name="짜증나" vbProcedure="false">#REF!</definedName>
    <definedName function="false" hidden="true" name="차" vbProcedure="false">{#N/A,#N/A,FALSE,"표지";#N/A,#N/A,FALSE,"전제";#N/A,#N/A,FALSE,"손익-자 (2)";#N/A,#N/A,FALSE,"손익-자";#N/A,#N/A,FALSE,"손익-마 (2)";#N/A,#N/A,FALSE,"손익-마";#N/A,#N/A,FALSE,"총손최종"}</definedName>
    <definedName function="false" hidden="true" name="차." vbProcedure="false">{#N/A,#N/A,FALSE,"UNIT";#N/A,#N/A,FALSE,"UNIT";#N/A,#N/A,FALSE,"계정"}</definedName>
    <definedName function="false" hidden="true" name="차량" vbProcedure="false">{#N/A,#N/A,FALSE,"UNIT";#N/A,#N/A,FALSE,"UNIT";#N/A,#N/A,FALSE,"계정"}</definedName>
    <definedName function="false" hidden="true" name="차량2" vbProcedure="false">#REF!</definedName>
    <definedName function="false" hidden="true" name="차량SVC" vbProcedure="false">{#N/A,#N/A,FALSE,"UNIT";#N/A,#N/A,FALSE,"UNIT";#N/A,#N/A,FALSE,"계정"}</definedName>
    <definedName function="false" hidden="true" name="차량운반구" vbProcedure="false">{"'손익현황'!$A$1:$J$29"}</definedName>
    <definedName function="false" hidden="true" name="차월분석2" vbProcedure="false">{#N/A,#N/A,FALSE,"KMC최종회의(7월) 자료"}</definedName>
    <definedName function="false" hidden="true" name="차종" vbProcedure="false">{#N/A,#N/A,FALSE,"신규dep";#N/A,#N/A,FALSE,"신규dep-금형상각후";#N/A,#N/A,FALSE,"신규dep-연구비상각후";#N/A,#N/A,FALSE,"신규dep-기계,공구상각후"}</definedName>
    <definedName function="false" hidden="true" name="차체1" vbProcedure="false">{#N/A,#N/A,FALSE,"단축1";#N/A,#N/A,FALSE,"단축2";#N/A,#N/A,FALSE,"단축3";#N/A,#N/A,FALSE,"장축";#N/A,#N/A,FALSE,"4WD"}</definedName>
    <definedName function="false" hidden="true" name="참고" vbProcedure="false">{#N/A,#N/A,FALSE,"BS";#N/A,#N/A,FALSE,"PL";#N/A,#N/A,FALSE,"처분";#N/A,#N/A,FALSE,"현금";#N/A,#N/A,FALSE,"매출";#N/A,#N/A,FALSE,"원가";#N/A,#N/A,FALSE,"경영"}</definedName>
    <definedName function="false" hidden="true" name="참고1" vbProcedure="false">{#N/A,#N/A,FALSE,"단축1";#N/A,#N/A,FALSE,"단축2";#N/A,#N/A,FALSE,"단축3";#N/A,#N/A,FALSE,"장축";#N/A,#N/A,FALSE,"4WD"}</definedName>
    <definedName function="false" hidden="true" name="참고1장" vbProcedure="false">{#N/A,#N/A,FALSE,"단축1";#N/A,#N/A,FALSE,"단축2";#N/A,#N/A,FALSE,"단축3";#N/A,#N/A,FALSE,"장축";#N/A,#N/A,FALSE,"4WD"}</definedName>
    <definedName function="false" hidden="true" name="참고사항" vbProcedure="false">{#N/A,#N/A,FALSE,"단축1";#N/A,#N/A,FALSE,"단축2";#N/A,#N/A,FALSE,"단축3";#N/A,#N/A,FALSE,"장축";#N/A,#N/A,FALSE,"4WD"}</definedName>
    <definedName function="false" hidden="true" name="참석자명단" vbProcedure="false">{#N/A,#N/A,FALSE,"단축1";#N/A,#N/A,FALSE,"단축2";#N/A,#N/A,FALSE,"단축3";#N/A,#N/A,FALSE,"장축";#N/A,#N/A,FALSE,"4WD"}</definedName>
    <definedName function="false" hidden="true" name="채권재" vbProcedure="false">{#N/A,#N/A,FALSE,"채권채무";#N/A,#N/A,FALSE,"control sheet"}</definedName>
    <definedName function="false" hidden="true" name="철도장" vbProcedure="false">{#N/A,#N/A,TRUE,"목차";#N/A,#N/A,TRUE,"1.";#N/A,#N/A,TRUE,"2.";#N/A,#N/A,TRUE,"3.";#N/A,#N/A,TRUE,"4-1";#N/A,#N/A,TRUE,"-2";#N/A,#N/A,TRUE,"-3";#N/A,#N/A,TRUE,"-4";#N/A,#N/A,TRUE,"5-1";#N/A,#N/A,TRUE,"5-2";#N/A,#N/A,TRUE,"6-1";#N/A,#N/A,TRUE,"6-2";#N/A,#N/A,TRUE,"7-1";#N/A,#N/A,TRUE,"7-2";#N/A,#N/A,TRUE,"8.";#N/A,#N/A,TRUE,"9."}</definedName>
    <definedName function="false" hidden="true" name="철의도장" vbProcedure="false">{#N/A,#N/A,TRUE,"목차";#N/A,#N/A,TRUE,"1.";#N/A,#N/A,TRUE,"2.";#N/A,#N/A,TRUE,"3.";#N/A,#N/A,TRUE,"4-1";#N/A,#N/A,TRUE,"-2";#N/A,#N/A,TRUE,"-3";#N/A,#N/A,TRUE,"-4";#N/A,#N/A,TRUE,"5-1";#N/A,#N/A,TRUE,"5-2";#N/A,#N/A,TRUE,"6-1";#N/A,#N/A,TRUE,"6-2";#N/A,#N/A,TRUE,"7-1";#N/A,#N/A,TRUE,"7-2";#N/A,#N/A,TRUE,"8.";#N/A,#N/A,TRUE,"9."}</definedName>
    <definedName function="false" hidden="true" name="철호" vbProcedure="false">{#N/A,#N/A,FALSE,"HOT RU TEM";#N/A,#N/A,FALSE,"HOT RU TEM";#N/A,#N/A,FALSE,"HOT RU TEM"}</definedName>
    <definedName function="false" hidden="true" name="첨" vbProcedure="false">{#N/A,#N/A,FALSE,"단축1";#N/A,#N/A,FALSE,"단축2";#N/A,#N/A,FALSE,"단축3";#N/A,#N/A,FALSE,"장축";#N/A,#N/A,FALSE,"4WD"}</definedName>
    <definedName function="false" hidden="true" name="첨부" vbProcedure="false">#REF!</definedName>
    <definedName function="false" hidden="true" name="첨부." vbProcedure="false">#REF!</definedName>
    <definedName function="false" hidden="true" name="첨부2" vbProcedure="false">{#N/A,#N/A,FALSE,"단축1";#N/A,#N/A,FALSE,"단축2";#N/A,#N/A,FALSE,"단축3";#N/A,#N/A,FALSE,"장축";#N/A,#N/A,FALSE,"4WD"}</definedName>
    <definedName function="false" hidden="true" name="첨부5"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첨부양식" vbProcedure="false">{#N/A,#N/A,FALSE,"KMC최종회의(7월) 자료"}</definedName>
    <definedName function="false" hidden="true" name="청" vbProcedure="false">#REF!</definedName>
    <definedName function="false" hidden="true" name="초고압" vbProcedure="false">{#N/A,#N/A,FALSE,"UNIT";#N/A,#N/A,FALSE,"UNIT";#N/A,#N/A,FALSE,"계정"}</definedName>
    <definedName function="false" hidden="true" name="초안" vbProcedure="false">{#N/A,#N/A,FALSE,"단축1";#N/A,#N/A,FALSE,"단축2";#N/A,#N/A,FALSE,"단축3";#N/A,#N/A,FALSE,"장축";#N/A,#N/A,FALSE,"4WD"}</definedName>
    <definedName function="false" hidden="true" name="초임금비교" vbProcedure="false">{#N/A,#N/A,FALSE,"계약직(여)"}</definedName>
    <definedName function="false" hidden="true" name="초임급" vbProcedure="false">{#N/A,#N/A,FALSE,"계약직(여)"}</definedName>
    <definedName function="false" hidden="true" name="초콜렛" vbProcedure="false">{#N/A,#N/A,FALSE,"초도품";#N/A,#N/A,FALSE,"초도품 (2)";#N/A,#N/A,FALSE,"초도품 (3)";#N/A,#N/A,FALSE,"초도품 (4)";#N/A,#N/A,FALSE,"초도품 (5)";#N/A,#N/A,FALSE,"초도품 (6)"}</definedName>
    <definedName function="false" hidden="true" name="총괄1" vbProcedure="false">{#N/A,#N/A,FALSE,"UNIT";#N/A,#N/A,FALSE,"UNIT";#N/A,#N/A,FALSE,"계정"}</definedName>
    <definedName function="false" hidden="true" name="총무3" vbProcedure="false">{#N/A,#N/A,FALSE,"단축1";#N/A,#N/A,FALSE,"단축2";#N/A,#N/A,FALSE,"단축3";#N/A,#N/A,FALSE,"장축";#N/A,#N/A,FALSE,"4WD"}</definedName>
    <definedName function="false" hidden="true" name="총무팀총무팀" vbProcedure="false">{#N/A,#N/A,TRUE,"Y생산";#N/A,#N/A,TRUE,"Y판매";#N/A,#N/A,TRUE,"Y총물량";#N/A,#N/A,TRUE,"Y능력";#N/A,#N/A,TRUE,"YKD"}</definedName>
    <definedName function="false" hidden="true" name="최종" vbProcedure="false">{#N/A,#N/A,FALSE,"표지";#N/A,#N/A,FALSE,"전제";#N/A,#N/A,FALSE,"손익-자 (2)";#N/A,#N/A,FALSE,"손익-자";#N/A,#N/A,FALSE,"손익-마 (2)";#N/A,#N/A,FALSE,"손익-마";#N/A,#N/A,FALSE,"총손최종"}</definedName>
    <definedName function="false" hidden="true" name="추" vbProcedure="false">{#N/A,#N/A,FALSE,"단축1";#N/A,#N/A,FALSE,"단축2";#N/A,#N/A,FALSE,"단축3";#N/A,#N/A,FALSE,"장축";#N/A,#N/A,FALSE,"4WD"}</definedName>
    <definedName function="false" hidden="false" name="추정연도" vbProcedure="false">#REF!</definedName>
    <definedName function="false" hidden="true" name="추진과제" vbProcedure="false">{#N/A,#N/A,FALSE,"단축1";#N/A,#N/A,FALSE,"단축2";#N/A,#N/A,FALSE,"단축3";#N/A,#N/A,FALSE,"장축";#N/A,#N/A,FALSE,"4WD"}</definedName>
    <definedName function="false" hidden="true" name="추진사항" vbProcedure="false">#REF!</definedName>
    <definedName function="false" hidden="true" name="추진일정1" vbProcedure="false">{#N/A,#N/A,FALSE,"신규dep";#N/A,#N/A,FALSE,"신규dep-금형상각후";#N/A,#N/A,FALSE,"신규dep-연구비상각후";#N/A,#N/A,FALSE,"신규dep-기계,공구상각후"}</definedName>
    <definedName function="false" hidden="true" name="추진장기" vbProcedure="false">#REF!</definedName>
    <definedName function="false" hidden="true" name="취득" vbProcedure="false">{#N/A,#N/A,TRUE,"경전'96(1)";#N/A,#N/A,TRUE,"경전'96 (2)"}</definedName>
    <definedName function="false" hidden="true" name="츞ㅊ퓰ㅊ휴" vbProcedure="false">{#N/A,#N/A,FALSE,"신규dep";#N/A,#N/A,FALSE,"신규dep-금형상각후";#N/A,#N/A,FALSE,"신규dep-연구비상각후";#N/A,#N/A,FALSE,"신규dep-기계,공구상각후"}</definedName>
    <definedName function="false" hidden="true" name="치" vbProcedure="false">{#N/A,#N/A,TRUE,"Y생산";#N/A,#N/A,TRUE,"Y판매";#N/A,#N/A,TRUE,"Y총물량";#N/A,#N/A,TRUE,"Y능력";#N/A,#N/A,TRUE,"YKD"}</definedName>
    <definedName function="false" hidden="true" name="칩" vbProcedure="false">#REF!</definedName>
    <definedName function="false" hidden="true" name="칩1" vbProcedure="false">#REF!</definedName>
    <definedName function="false" hidden="true" name="칩2" vbProcedure="false">#REF!</definedName>
    <definedName function="false" hidden="true" name="카" vbProcedure="false">{#N/A,#N/A,FALSE,"단축1";#N/A,#N/A,FALSE,"단축2";#N/A,#N/A,FALSE,"단축3";#N/A,#N/A,FALSE,"장축";#N/A,#N/A,FALSE,"4WD"}</definedName>
    <definedName function="false" hidden="true" name="카나다" vbProcedure="false">{#N/A,#N/A,FALSE,"단축1";#N/A,#N/A,FALSE,"단축2";#N/A,#N/A,FALSE,"단축3";#N/A,#N/A,FALSE,"장축";#N/A,#N/A,FALSE,"4WD"}</definedName>
    <definedName function="false" hidden="true" name="카메라" vbProcedure="false">{#N/A,#N/A,FALSE,"품의서";#N/A,#N/A,FALSE,"전제";#N/A,#N/A,FALSE,"총손";#N/A,#N/A,FALSE,"손익";#N/A,#N/A,FALSE,"대당";#N/A,#N/A,FALSE,"가공비";#N/A,#N/A,FALSE,"재료비";#N/A,#N/A,FALSE,"판비";#N/A,#N/A,FALSE,"가격"}</definedName>
    <definedName function="false" hidden="true" name="카메라2" vbProcedure="false">{#N/A,#N/A,FALSE,"협조전";#N/A,#N/A,FALSE,"원가절감계획 ";#N/A,#N/A,FALSE,"항목별원가절감계획"}</definedName>
    <definedName function="false" hidden="true" name="카카카" vbProcedure="false">{#N/A,#N/A,FALSE,"단축1";#N/A,#N/A,FALSE,"단축2";#N/A,#N/A,FALSE,"단축3";#N/A,#N/A,FALSE,"장축";#N/A,#N/A,FALSE,"4WD"}</definedName>
    <definedName function="false" hidden="true" name="카타콤베" vbProcedure="false">{#N/A,#N/A,FALSE,"단축1";#N/A,#N/A,FALSE,"단축2";#N/A,#N/A,FALSE,"단축3";#N/A,#N/A,FALSE,"장축";#N/A,#N/A,FALSE,"4WD"}</definedName>
    <definedName function="false" hidden="true" name="캐나다" vbProcedure="false">{#N/A,#N/A,TRUE,"Y생산";#N/A,#N/A,TRUE,"Y판매";#N/A,#N/A,TRUE,"Y총물량";#N/A,#N/A,TRUE,"Y능력";#N/A,#N/A,TRUE,"YKD"}</definedName>
    <definedName function="false" hidden="true" name="커머" vbProcedure="false">{#N/A,#N/A,FALSE,"1.CRITERIA";#N/A,#N/A,FALSE,"2.IS";#N/A,#N/A,FALSE,"3.BS";#N/A,#N/A,FALSE,"4.PER PL";#N/A,#N/A,FALSE,"5.INVESTMENT";#N/A,#N/A,FALSE,"6.공문";#N/A,#N/A,FALSE,"7.netinvest"}</definedName>
    <definedName function="false" hidden="true" name="컥" vbProcedure="false">{#N/A,#N/A,TRUE,"경전'96(1)";#N/A,#N/A,TRUE,"경전'96 (2)"}</definedName>
    <definedName function="false" hidden="true" name="컬" vbProcedure="false">{#N/A,#N/A,FALSE,"신규dep";#N/A,#N/A,FALSE,"신규dep-금형상각후";#N/A,#N/A,FALSE,"신규dep-연구비상각후";#N/A,#N/A,FALSE,"신규dep-기계,공구상각후"}</definedName>
    <definedName function="false" hidden="true" name="컼커" vbProcedure="false">{#N/A,#N/A,FALSE,"1.CRITERIA";#N/A,#N/A,FALSE,"2.IS";#N/A,#N/A,FALSE,"3.BS";#N/A,#N/A,FALSE,"4.PER PL";#N/A,#N/A,FALSE,"5.INVESTMENT";#N/A,#N/A,FALSE,"6.공문";#N/A,#N/A,FALSE,"7.netinvest"}</definedName>
    <definedName function="false" hidden="true" name="콛소" vbProcedure="false">{#N/A,#N/A,TRUE,"경전'96(1)";#N/A,#N/A,TRUE,"경전'96 (2)"}</definedName>
    <definedName function="false" hidden="true" name="쿠차홈쇼핑" vbProcedure="false">#REF!</definedName>
    <definedName function="false" hidden="true" name="쿠페" vbProcedure="false">{#N/A,#N/A,FALSE,"을지 (4)";#N/A,#N/A,FALSE,"을지 (5)";#N/A,#N/A,FALSE,"을지 (6)"}</definedName>
    <definedName function="false" hidden="true" name="크랑" vbProcedure="false">{#N/A,#N/A,FALSE,"단축1";#N/A,#N/A,FALSE,"단축2";#N/A,#N/A,FALSE,"단축3";#N/A,#N/A,FALSE,"장축";#N/A,#N/A,FALSE,"4WD"}</definedName>
    <definedName function="false" hidden="true" name="키프코" vbProcedure="false">{#N/A,#N/A,FALSE,"을지 (4)";#N/A,#N/A,FALSE,"을지 (5)";#N/A,#N/A,FALSE,"을지 (6)"}</definedName>
    <definedName function="false" hidden="true" name="타" vbProcedure="false">{#N/A,#N/A,TRUE,"Y생산";#N/A,#N/A,TRUE,"Y판매";#N/A,#N/A,TRUE,"Y총물량";#N/A,#N/A,TRUE,"Y능력";#N/A,#N/A,TRUE,"YKD"}</definedName>
    <definedName function="false" hidden="true" name="탑재예측" vbProcedure="false">{#N/A,#N/A,TRUE,"목차";#N/A,#N/A,TRUE,"1.";#N/A,#N/A,TRUE,"2.";#N/A,#N/A,TRUE,"3.";#N/A,#N/A,TRUE,"4-1";#N/A,#N/A,TRUE,"-2";#N/A,#N/A,TRUE,"-3";#N/A,#N/A,TRUE,"-4";#N/A,#N/A,TRUE,"5-1";#N/A,#N/A,TRUE,"5-2";#N/A,#N/A,TRUE,"6-1";#N/A,#N/A,TRUE,"6-2";#N/A,#N/A,TRUE,"7-1";#N/A,#N/A,TRUE,"7-2";#N/A,#N/A,TRUE,"8.";#N/A,#N/A,TRUE,"9."}</definedName>
    <definedName function="false" hidden="true" name="터너" vbProcedure="false">{#N/A,#N/A,FALSE,"단축1";#N/A,#N/A,FALSE,"단축2";#N/A,#N/A,FALSE,"단축3";#N/A,#N/A,FALSE,"장축";#N/A,#N/A,FALSE,"4WD"}</definedName>
    <definedName function="false" hidden="true" name="통합1장" vbProcedure="false">{#N/A,#N/A,FALSE,"단축1";#N/A,#N/A,FALSE,"단축2";#N/A,#N/A,FALSE,"단축3";#N/A,#N/A,FALSE,"장축";#N/A,#N/A,FALSE,"4WD"}</definedName>
    <definedName function="false" hidden="true" name="퇴사자" vbProcedure="false">{#N/A,#N/A,TRUE,"경전'96(1)";#N/A,#N/A,TRUE,"경전'96 (2)"}</definedName>
    <definedName function="false" hidden="true" name="퇴충OR" vbProcedure="false">#REF!</definedName>
    <definedName function="false" hidden="true" name="퇴충금" vbProcedure="false">{#N/A,#N/A,TRUE,"경전'96(1)";#N/A,#N/A,TRUE,"경전'96 (2)"}</definedName>
    <definedName function="false" hidden="true" name="퇴충금실적" vbProcedure="false">{#N/A,#N/A,TRUE,"경전'96(1)";#N/A,#N/A,TRUE,"경전'96 (2)"}</definedName>
    <definedName function="false" hidden="true" name="퇴충실적" vbProcedure="false">{#N/A,#N/A,TRUE,"경전'96(1)";#N/A,#N/A,TRUE,"경전'96 (2)"}</definedName>
    <definedName function="false" hidden="true" name="투자" vbProcedure="false">{#N/A,#N/A,FALSE,"단축1";#N/A,#N/A,FALSE,"단축2";#N/A,#N/A,FALSE,"단축3";#N/A,#N/A,FALSE,"장축";#N/A,#N/A,FALSE,"4WD"}</definedName>
    <definedName function="false" hidden="true" name="투자1"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투자3" vbProcedure="false">#REF!</definedName>
    <definedName function="false" hidden="true" name="투자5"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투자CONC.182억" vbProcedure="false">{#N/A,#N/A,FALSE,"단축1";#N/A,#N/A,FALSE,"단축2";#N/A,#N/A,FALSE,"단축3";#N/A,#N/A,FALSE,"장축";#N/A,#N/A,FALSE,"4WD"}</definedName>
    <definedName function="false" hidden="true" name="투자감소분" vbProcedure="false">{#N/A,#N/A,FALSE,"단축1";#N/A,#N/A,FALSE,"단축2";#N/A,#N/A,FALSE,"단축3";#N/A,#N/A,FALSE,"장축";#N/A,#N/A,FALSE,"4WD"}</definedName>
    <definedName function="false" hidden="true" name="투자계획" vbProcedure="false">{#N/A,#N/A,FALSE,"UNIT";#N/A,#N/A,FALSE,"UNIT";#N/A,#N/A,FALSE,"계정"}</definedName>
    <definedName function="false" hidden="true" name="투자계획1" vbProcedure="false">{#N/A,#N/A,FALSE,"UNIT";#N/A,#N/A,FALSE,"UNIT";#N/A,#N/A,FALSE,"계정"}</definedName>
    <definedName function="false" hidden="true" name="투자계획2" vbProcedure="false">{#N/A,#N/A,FALSE,"UNIT";#N/A,#N/A,FALSE,"UNIT";#N/A,#N/A,FALSE,"계정"}</definedName>
    <definedName function="false" hidden="true" name="투자비.현재" vbProcedure="false">{#N/A,#N/A,FALSE,"단축1";#N/A,#N/A,FALSE,"단축2";#N/A,#N/A,FALSE,"단축3";#N/A,#N/A,FALSE,"장축";#N/A,#N/A,FALSE,"4WD"}</definedName>
    <definedName function="false" hidden="true" name="투자비000" vbProcedure="false">{#N/A,#N/A,FALSE,"단축1";#N/A,#N/A,FALSE,"단축2";#N/A,#N/A,FALSE,"단축3";#N/A,#N/A,FALSE,"장축";#N/A,#N/A,FALSE,"4WD"}</definedName>
    <definedName function="false" hidden="true" name="투자비3안" vbProcedure="false">{#N/A,#N/A,FALSE,"단축1";#N/A,#N/A,FALSE,"단축2";#N/A,#N/A,FALSE,"단축3";#N/A,#N/A,FALSE,"장축";#N/A,#N/A,FALSE,"4WD"}</definedName>
    <definedName function="false" hidden="true" name="투자비복" vbProcedure="false">{#N/A,#N/A,FALSE,"단축1";#N/A,#N/A,FALSE,"단축2";#N/A,#N/A,FALSE,"단축3";#N/A,#N/A,FALSE,"장축";#N/A,#N/A,FALSE,"4WD"}</definedName>
    <definedName function="false" hidden="true" name="투자비비교" vbProcedure="false">{#N/A,#N/A,FALSE,"단축1";#N/A,#N/A,FALSE,"단축2";#N/A,#N/A,FALSE,"단축3";#N/A,#N/A,FALSE,"장축";#N/A,#N/A,FALSE,"4WD"}</definedName>
    <definedName function="false" hidden="true" name="투자비실적" vbProcedure="false">{#N/A,#N/A,FALSE,"단축1";#N/A,#N/A,FALSE,"단축2";#N/A,#N/A,FALSE,"단축3";#N/A,#N/A,FALSE,"장축";#N/A,#N/A,FALSE,"4WD"}</definedName>
    <definedName function="false" hidden="true" name="투자비종합" vbProcedure="false">{#N/A,#N/A,FALSE,"단축1";#N/A,#N/A,FALSE,"단축2";#N/A,#N/A,FALSE,"단축3";#N/A,#N/A,FALSE,"장축";#N/A,#N/A,FALSE,"4WD"}</definedName>
    <definedName function="false" hidden="true" name="투자생산" vbProcedure="false">{#N/A,#N/A,FALSE,"단축1";#N/A,#N/A,FALSE,"단축2";#N/A,#N/A,FALSE,"단축3";#N/A,#N/A,FALSE,"장축";#N/A,#N/A,FALSE,"4WD"}</definedName>
    <definedName function="false" hidden="true" name="투자수정"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투자실적내역" vbProcedure="false">#REF!</definedName>
    <definedName function="false" hidden="true" name="투자예산2" vbProcedure="false">{#N/A,#N/A,FALSE,"단축1";#N/A,#N/A,FALSE,"단축2";#N/A,#N/A,FALSE,"단축3";#N/A,#N/A,FALSE,"장축";#N/A,#N/A,FALSE,"4WD"}</definedName>
    <definedName function="false" hidden="true" name="투자자산" vbProcedure="false">{"FORM17",#N/A,FALSE,"Commission1";"FORM17.1",#N/A,FALSE,"Commission2"}</definedName>
    <definedName function="false" hidden="true" name="투자자산2" vbProcedure="false">{"FORM1",#N/A,FALSE,"Revenue";"FORMTR",#N/A,FALSE,"Revenue";"FORM3.1",#N/A,FALSE,"Revenue"}</definedName>
    <definedName function="false" hidden="true" name="투자지출CAS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투자현황" vbProcedure="false">{#N/A,#N/A,FALSE,"UNIT";#N/A,#N/A,FALSE,"UNIT";#N/A,#N/A,FALSE,"계정"}</definedName>
    <definedName function="false" hidden="true" name="트ㅗㅎ호" vbProcedure="false">{#N/A,#N/A,FALSE,"KMC최종회의(7월) 자료"}</definedName>
    <definedName function="false" hidden="true" name="특" vbProcedure="false">{#N/A,#N/A,FALSE,"KMC최종회의(7월) 자료"}</definedName>
    <definedName function="false" hidden="true" name="특장연구팀" vbProcedure="false">{#N/A,#N/A,TRUE,"경전'96(1)";#N/A,#N/A,TRUE,"경전'96 (2)"}</definedName>
    <definedName function="false" hidden="true" name="특정" vbProcedure="false">{#N/A,#N/A,FALSE,"1.CRITERIA";#N/A,#N/A,FALSE,"2.IS";#N/A,#N/A,FALSE,"3.BS";#N/A,#N/A,FALSE,"4.PER PL";#N/A,#N/A,FALSE,"5.INVESTMENT";#N/A,#N/A,FALSE,"6.공문";#N/A,#N/A,FALSE,"7.netinvest"}</definedName>
    <definedName function="false" hidden="true" name="팀별계획" vbProcedure="false">{#N/A,#N/A,FALSE,"UNIT";#N/A,#N/A,FALSE,"UNIT";#N/A,#N/A,FALSE,"계정"}</definedName>
    <definedName function="false" hidden="true" name="파" vbProcedure="false">{#N/A,#N/A,FALSE,"단축1";#N/A,#N/A,FALSE,"단축2";#N/A,#N/A,FALSE,"단축3";#N/A,#N/A,FALSE,"장축";#N/A,#N/A,FALSE,"4WD"}</definedName>
    <definedName function="false" hidden="true" name="파하" vbProcedure="false">{#N/A,#N/A,FALSE,"1.CRITERIA";#N/A,#N/A,FALSE,"2.IS";#N/A,#N/A,FALSE,"3.BS";#N/A,#N/A,FALSE,"4.PER PL";#N/A,#N/A,FALSE,"5.INVESTMENT";#N/A,#N/A,FALSE,"6.공문";#N/A,#N/A,FALSE,"7.netinvest"}</definedName>
    <definedName function="false" hidden="true" name="판넬지" vbProcedure="false">{#N/A,#N/A,TRUE,"목차";#N/A,#N/A,TRUE,"1.";#N/A,#N/A,TRUE,"2.";#N/A,#N/A,TRUE,"3.";#N/A,#N/A,TRUE,"4-1";#N/A,#N/A,TRUE,"-2";#N/A,#N/A,TRUE,"-3";#N/A,#N/A,TRUE,"-4";#N/A,#N/A,TRUE,"5-1";#N/A,#N/A,TRUE,"5-2";#N/A,#N/A,TRUE,"6-1";#N/A,#N/A,TRUE,"6-2";#N/A,#N/A,TRUE,"7-1";#N/A,#N/A,TRUE,"7-2";#N/A,#N/A,TRUE,"8.";#N/A,#N/A,TRUE,"9."}</definedName>
    <definedName function="false" hidden="true" name="판넬지5" vbProcedure="false">{#N/A,#N/A,TRUE,"목차";#N/A,#N/A,TRUE,"1.";#N/A,#N/A,TRUE,"2.";#N/A,#N/A,TRUE,"3.";#N/A,#N/A,TRUE,"4-1";#N/A,#N/A,TRUE,"-2";#N/A,#N/A,TRUE,"-3";#N/A,#N/A,TRUE,"-4";#N/A,#N/A,TRUE,"5-1";#N/A,#N/A,TRUE,"5-2";#N/A,#N/A,TRUE,"6-1";#N/A,#N/A,TRUE,"6-2";#N/A,#N/A,TRUE,"7-1";#N/A,#N/A,TRUE,"7-2";#N/A,#N/A,TRUE,"8.";#N/A,#N/A,TRUE,"9."}</definedName>
    <definedName function="false" hidden="true" name="판매목표10" vbProcedure="false">{#N/A,#N/A,FALSE,"단축1";#N/A,#N/A,FALSE,"단축2";#N/A,#N/A,FALSE,"단축3";#N/A,#N/A,FALSE,"장축";#N/A,#N/A,FALSE,"4WD"}</definedName>
    <definedName function="false" hidden="true" name="판매목표2" vbProcedure="false">{#N/A,#N/A,FALSE,"단축1";#N/A,#N/A,FALSE,"단축2";#N/A,#N/A,FALSE,"단축3";#N/A,#N/A,FALSE,"장축";#N/A,#N/A,FALSE,"4WD"}</definedName>
    <definedName function="false" hidden="true" name="판매보증" vbProcedure="false">{#N/A,#N/A,FALSE,"인원";#N/A,#N/A,FALSE,"비용2";#N/A,#N/A,FALSE,"비용1";#N/A,#N/A,FALSE,"비용";#N/A,#N/A,FALSE,"보증2";#N/A,#N/A,FALSE,"보증1";#N/A,#N/A,FALSE,"보증";#N/A,#N/A,FALSE,"손익1";#N/A,#N/A,FALSE,"손익";#N/A,#N/A,FALSE,"부서별매출";#N/A,#N/A,FALSE,"매출"}</definedName>
    <definedName function="false" hidden="true" name="판매증대계획" vbProcedure="false">{#N/A,#N/A,FALSE,"단축1";#N/A,#N/A,FALSE,"단축2";#N/A,#N/A,FALSE,"단축3";#N/A,#N/A,FALSE,"장축";#N/A,#N/A,FALSE,"4WD"}</definedName>
    <definedName function="false" hidden="true" name="판분" vbProcedure="false">{#N/A,#N/A,FALSE,"단축1";#N/A,#N/A,FALSE,"단축2";#N/A,#N/A,FALSE,"단축3";#N/A,#N/A,FALSE,"장축";#N/A,#N/A,FALSE,"4WD"}</definedName>
    <definedName function="false" hidden="true" name="판지" vbProcedure="false">{#N/A,#N/A,TRUE,"목차";#N/A,#N/A,TRUE,"1.";#N/A,#N/A,TRUE,"2.";#N/A,#N/A,TRUE,"3.";#N/A,#N/A,TRUE,"4-1";#N/A,#N/A,TRUE,"-2";#N/A,#N/A,TRUE,"-3";#N/A,#N/A,TRUE,"-4";#N/A,#N/A,TRUE,"5-1";#N/A,#N/A,TRUE,"5-2";#N/A,#N/A,TRUE,"6-1";#N/A,#N/A,TRUE,"6-2";#N/A,#N/A,TRUE,"7-1";#N/A,#N/A,TRUE,"7-2";#N/A,#N/A,TRUE,"8.";#N/A,#N/A,TRUE,"9."}</definedName>
    <definedName function="false" hidden="true" name="판찬" vbProcedure="false">{#N/A,#N/A,FALSE,"단축1";#N/A,#N/A,FALSE,"단축2";#N/A,#N/A,FALSE,"단축3";#N/A,#N/A,FALSE,"장축";#N/A,#N/A,FALSE,"4WD"}</definedName>
    <definedName function="false" hidden="true" name="판초ㅗㄱ" vbProcedure="false">{#N/A,#N/A,FALSE,"단축1";#N/A,#N/A,FALSE,"단축2";#N/A,#N/A,FALSE,"단축3";#N/A,#N/A,FALSE,"장축";#N/A,#N/A,FALSE,"4WD"}</definedName>
    <definedName function="false" hidden="true" name="판촉" vbProcedure="false">{#N/A,#N/A,FALSE,"단축1";#N/A,#N/A,FALSE,"단축2";#N/A,#N/A,FALSE,"단축3";#N/A,#N/A,FALSE,"장축";#N/A,#N/A,FALSE,"4WD"}</definedName>
    <definedName function="false" hidden="true" name="판촉계획" vbProcedure="false">{#N/A,#N/A,FALSE,"단축1";#N/A,#N/A,FALSE,"단축2";#N/A,#N/A,FALSE,"단축3";#N/A,#N/A,FALSE,"장축";#N/A,#N/A,FALSE,"4WD"}</definedName>
    <definedName function="false" hidden="true" name="판촉비계산용" vbProcedure="false">{#N/A,#N/A,TRUE,"Y생산";#N/A,#N/A,TRUE,"Y판매";#N/A,#N/A,TRUE,"Y총물량";#N/A,#N/A,TRUE,"Y능력";#N/A,#N/A,TRUE,"YKD"}</definedName>
    <definedName function="false" hidden="true" name="판촉이" vbProcedure="false">{#N/A,#N/A,FALSE,"단축1";#N/A,#N/A,FALSE,"단축2";#N/A,#N/A,FALSE,"단축3";#N/A,#N/A,FALSE,"장축";#N/A,#N/A,FALSE,"4WD"}</definedName>
    <definedName function="false" hidden="true" name="판촉이태리" vbProcedure="false">{#N/A,#N/A,FALSE,"신규dep";#N/A,#N/A,FALSE,"신규dep-금형상각후";#N/A,#N/A,FALSE,"신규dep-연구비상각후";#N/A,#N/A,FALSE,"신규dep-기계,공구상각후"}</definedName>
    <definedName function="false" hidden="true" name="판판판" vbProcedure="false">{#N/A,#N/A,FALSE,"단축1";#N/A,#N/A,FALSE,"단축2";#N/A,#N/A,FALSE,"단축3";#N/A,#N/A,FALSE,"장축";#N/A,#N/A,FALSE,"4WD"}</definedName>
    <definedName function="false" hidden="true" name="팩키지2" vbProcedure="false">{#N/A,#N/A,FALSE,"단축1";#N/A,#N/A,FALSE,"단축2";#N/A,#N/A,FALSE,"단축3";#N/A,#N/A,FALSE,"장축";#N/A,#N/A,FALSE,"4WD"}</definedName>
    <definedName function="false" hidden="true" name="팩키지3" vbProcedure="false">{#N/A,#N/A,FALSE,"단축1";#N/A,#N/A,FALSE,"단축2";#N/A,#N/A,FALSE,"단축3";#N/A,#N/A,FALSE,"장축";#N/A,#N/A,FALSE,"4WD"}</definedName>
    <definedName function="false" hidden="true" name="팩키지5" vbProcedure="false">{#N/A,#N/A,FALSE,"단축1";#N/A,#N/A,FALSE,"단축2";#N/A,#N/A,FALSE,"단축3";#N/A,#N/A,FALSE,"장축";#N/A,#N/A,FALSE,"4WD"}</definedName>
    <definedName function="false" hidden="true" name="펜다" vbProcedure="false">{#N/A,#N/A,TRUE,"일정"}</definedName>
    <definedName function="false" hidden="true" name="평균이자" vbProcedure="false">#REF!</definedName>
    <definedName function="false" hidden="true" name="포" vbProcedure="false">{#N/A,#N/A,FALSE,"UNIT";#N/A,#N/A,FALSE,"UNIT";#N/A,#N/A,FALSE,"계정"}</definedName>
    <definedName function="false" hidden="true" name="포공화학" vbProcedure="false">{#N/A,#N/A,FALSE,"범우구미";#N/A,#N/A,FALSE,"세한케미칼";#N/A,#N/A,FALSE,"세명화학";#N/A,#N/A,FALSE,"신영케미칼";#N/A,#N/A,FALSE,"일석상사"}</definedName>
    <definedName function="false" hidden="true" name="포스트베이" vbProcedure="false">#REF!</definedName>
    <definedName function="false" hidden="true" name="포장" vbProcedure="false">{#N/A,#N/A,FALSE,"지침";#N/A,#N/A,FALSE,"환경분석";#N/A,#N/A,FALSE,"Sheet16"}</definedName>
    <definedName function="false" hidden="true" name="포장BS" vbProcedure="false">{#N/A,#N/A,FALSE,"지침";#N/A,#N/A,FALSE,"환경분석";#N/A,#N/A,FALSE,"Sheet16"}</definedName>
    <definedName function="false" hidden="true" name="포장비" vbProcedure="false">#REF!</definedName>
    <definedName function="false" hidden="true" name="표제" vbProcedure="false">{#N/A,#N/A,TRUE,"목차";#N/A,#N/A,TRUE,"1.";#N/A,#N/A,TRUE,"2.";#N/A,#N/A,TRUE,"3.";#N/A,#N/A,TRUE,"4-1";#N/A,#N/A,TRUE,"-2";#N/A,#N/A,TRUE,"-3";#N/A,#N/A,TRUE,"-4";#N/A,#N/A,TRUE,"5-1";#N/A,#N/A,TRUE,"5-2";#N/A,#N/A,TRUE,"6-1";#N/A,#N/A,TRUE,"6-2";#N/A,#N/A,TRUE,"7-1";#N/A,#N/A,TRUE,"7-2";#N/A,#N/A,TRUE,"8.";#N/A,#N/A,TRUE,"9."}</definedName>
    <definedName function="false" hidden="true" name="표준공수" vbProcedure="false">{#N/A,#N/A,FALSE,"KMC최종회의(7월) 자료"}</definedName>
    <definedName function="false" hidden="true" name="표준화실적99" vbProcedure="false">{#N/A,#N/A,FALSE,"단축1";#N/A,#N/A,FALSE,"단축2";#N/A,#N/A,FALSE,"단축3";#N/A,#N/A,FALSE,"장축";#N/A,#N/A,FALSE,"4WD"}</definedName>
    <definedName function="false" hidden="true" name="표지1" vbProcedure="false">{#N/A,#N/A,FALSE,"표지";#N/A,#N/A,FALSE,"전제";#N/A,#N/A,FALSE,"손익-자 (2)";#N/A,#N/A,FALSE,"손익-자";#N/A,#N/A,FALSE,"손익-마 (2)";#N/A,#N/A,FALSE,"손익-마";#N/A,#N/A,FALSE,"총손최종"}</definedName>
    <definedName function="false" hidden="true" name="표지2" vbProcedure="false">#REF!</definedName>
    <definedName function="false" hidden="true" name="표지_PTN" vbProcedure="false">{#N/A,#N/A,TRUE,"Y생산";#N/A,#N/A,TRUE,"Y판매";#N/A,#N/A,TRUE,"Y총물량";#N/A,#N/A,TRUE,"Y능력";#N/A,#N/A,TRUE,"YKD"}</definedName>
    <definedName function="false" hidden="true" name="품" vbProcedure="false">{#N/A,#N/A,TRUE,"Y생산";#N/A,#N/A,TRUE,"Y판매";#N/A,#N/A,TRUE,"Y총물량";#N/A,#N/A,TRUE,"Y능력";#N/A,#N/A,TRUE,"YKD"}</definedName>
    <definedName function="false" hidden="true" name="품보부" vbProcedure="false">{#N/A,#N/A,FALSE,"KMC최종회의(7월) 자료"}</definedName>
    <definedName function="false" hidden="true" name="품의4" vbProcedure="false">{#N/A,#N/A,FALSE,"단축1";#N/A,#N/A,FALSE,"단축2";#N/A,#N/A,FALSE,"단축3";#N/A,#N/A,FALSE,"장축";#N/A,#N/A,FALSE,"4WD"}</definedName>
    <definedName function="false" hidden="true" name="품질" vbProcedure="false">{#N/A,#N/A,TRUE,"Y생산";#N/A,#N/A,TRUE,"Y판매";#N/A,#N/A,TRUE,"Y총물량";#N/A,#N/A,TRUE,"Y능력";#N/A,#N/A,TRUE,"YKD"}</definedName>
    <definedName function="false" hidden="true" name="품질2009년" vbProcedure="false">{#N/A,#N/A,TRUE,"Y생산";#N/A,#N/A,TRUE,"Y판매";#N/A,#N/A,TRUE,"Y총물량";#N/A,#N/A,TRUE,"Y능력";#N/A,#N/A,TRUE,"YKD"}</definedName>
    <definedName function="false" hidden="true" name="품질목표2000" vbProcedure="false">{#N/A,#N/A,TRUE,"Y생산";#N/A,#N/A,TRUE,"Y판매";#N/A,#N/A,TRUE,"Y총물량";#N/A,#N/A,TRUE,"Y능력";#N/A,#N/A,TRUE,"YKD"}</definedName>
    <definedName function="false" hidden="true" name="품질생산합격" vbProcedure="false">{#N/A,#N/A,TRUE,"Y생산";#N/A,#N/A,TRUE,"Y판매";#N/A,#N/A,TRUE,"Y총물량";#N/A,#N/A,TRUE,"Y능력";#N/A,#N/A,TRUE,"YKD"}</definedName>
    <definedName function="false" hidden="true" name="품질지수" vbProcedure="false">{#N/A,#N/A,FALSE,"KMC최종회의(7월) 자료"}</definedName>
    <definedName function="false" hidden="true" name="품질확보계획2" vbProcedure="false">{#N/A,#N/A,FALSE,"단축1";#N/A,#N/A,FALSE,"단축2";#N/A,#N/A,FALSE,"단축3";#N/A,#N/A,FALSE,"장축";#N/A,#N/A,FALSE,"4WD"}</definedName>
    <definedName function="false" hidden="true" name="품질확보일정" vbProcedure="false">{#N/A,#N/A,FALSE,"단축1";#N/A,#N/A,FALSE,"단축2";#N/A,#N/A,FALSE,"단축3";#N/A,#N/A,FALSE,"장축";#N/A,#N/A,FALSE,"4WD"}</definedName>
    <definedName function="false" hidden="true" name="품확" vbProcedure="false">{#N/A,#N/A,FALSE,"단축1";#N/A,#N/A,FALSE,"단축2";#N/A,#N/A,FALSE,"단축3";#N/A,#N/A,FALSE,"장축";#N/A,#N/A,FALSE,"4WD"}</definedName>
    <definedName function="false" hidden="true" name="품확1" vbProcedure="false">{#N/A,#N/A,FALSE,"단축1";#N/A,#N/A,FALSE,"단축2";#N/A,#N/A,FALSE,"단축3";#N/A,#N/A,FALSE,"장축";#N/A,#N/A,FALSE,"4WD"}</definedName>
    <definedName function="false" hidden="true" name="퓰호" vbProcedure="false">{#N/A,#N/A,FALSE,"단축1";#N/A,#N/A,FALSE,"단축2";#N/A,#N/A,FALSE,"단축3";#N/A,#N/A,FALSE,"장축";#N/A,#N/A,FALSE,"4WD"}</definedName>
    <definedName function="false" hidden="true" name="프레스"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name="프레지오" vbProcedure="false">{#N/A,#N/A,FALSE,"단축1";#N/A,#N/A,FALSE,"단축2";#N/A,#N/A,FALSE,"단축3";#N/A,#N/A,FALSE,"장축";#N/A,#N/A,FALSE,"4WD"}</definedName>
    <definedName function="false" hidden="true" name="프렌지" vbProcedure="false">{#N/A,#N/A,FALSE,"단축1";#N/A,#N/A,FALSE,"단축2";#N/A,#N/A,FALSE,"단축3";#N/A,#N/A,FALSE,"장축";#N/A,#N/A,FALSE,"4WD"}</definedName>
    <definedName function="false" hidden="true" name="하" vbProcedure="false">{#N/A,#N/A,FALSE,"1.CRITERIA";#N/A,#N/A,FALSE,"2.IS";#N/A,#N/A,FALSE,"3.BS";#N/A,#N/A,FALSE,"4.PER PL";#N/A,#N/A,FALSE,"5.INVESTMENT";#N/A,#N/A,FALSE,"6.공문";#N/A,#N/A,FALSE,"7.netinvest"}</definedName>
    <definedName function="false" hidden="true" name="하반기추정" vbProcedure="false">{#N/A,#N/A,FALSE,"KMC최종회의(7월) 자료"}</definedName>
    <definedName function="false" hidden="true" name="하하" vbProcedure="false">{#N/A,#N/A,FALSE,"단축1";#N/A,#N/A,FALSE,"단축2";#N/A,#N/A,FALSE,"단축3";#N/A,#N/A,FALSE,"장축";#N/A,#N/A,FALSE,"4WD"}</definedName>
    <definedName function="false" hidden="true" name="하핳" vbProcedure="false">{#N/A,#N/A,TRUE,"Y생산";#N/A,#N/A,TRUE,"Y판매";#N/A,#N/A,TRUE,"Y총물량";#N/A,#N/A,TRUE,"Y능력";#N/A,#N/A,TRUE,"YKD"}</definedName>
    <definedName function="false" hidden="true" name="한" vbProcedure="false">{#N/A,#N/A,FALSE,"단축1";#N/A,#N/A,FALSE,"단축2";#N/A,#N/A,FALSE,"단축3";#N/A,#N/A,FALSE,"장축";#N/A,#N/A,FALSE,"4WD"}</definedName>
    <definedName function="false" hidden="true" name="한글" vbProcedure="false">{#N/A,#N/A,FALSE,"단축1";#N/A,#N/A,FALSE,"단축2";#N/A,#N/A,FALSE,"단축3";#N/A,#N/A,FALSE,"장축";#N/A,#N/A,FALSE,"4WD"}</definedName>
    <definedName function="false" hidden="true" name="한영사전" vbProcedure="false">{#N/A,#N/A,TRUE,"Y생산";#N/A,#N/A,TRUE,"Y판매";#N/A,#N/A,TRUE,"Y총물량";#N/A,#N/A,TRUE,"Y능력";#N/A,#N/A,TRUE,"YKD"}</definedName>
    <definedName function="false" hidden="true" name="한원양행" vbProcedure="false">{#N/A,#N/A,FALSE,"범우구미";#N/A,#N/A,FALSE,"세한케미칼";#N/A,#N/A,FALSE,"세명화학";#N/A,#N/A,FALSE,"신영케미칼";#N/A,#N/A,FALSE,"일석상사"}</definedName>
    <definedName function="false" hidden="true" name="한진" vbProcedure="false">{#N/A,#N/A,FALSE,"KMC최종회의(7월) 자료"}</definedName>
    <definedName function="false" hidden="true" name="한총2" vbProcedure="false">{#N/A,#N/A,FALSE,"을지 (4)";#N/A,#N/A,FALSE,"을지 (5)";#N/A,#N/A,FALSE,"을지 (6)"}</definedName>
    <definedName function="false" hidden="true" name="합의서입니다" vbProcedure="false">{#N/A,#N/A,FALSE,"단축1";#N/A,#N/A,FALSE,"단축2";#N/A,#N/A,FALSE,"단축3";#N/A,#N/A,FALSE,"장축";#N/A,#N/A,FALSE,"4WD"}</definedName>
    <definedName function="false" hidden="true" name="항" vbProcedure="false">{#N/A,#N/A,FALSE,"KMC최종회의(7월) 자료"}</definedName>
    <definedName function="false" hidden="true" name="항공수요"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name="핳아아ㅏㅇ" vbProcedure="false">{#N/A,#N/A,FALSE,"단축1";#N/A,#N/A,FALSE,"단축2";#N/A,#N/A,FALSE,"단축3";#N/A,#N/A,FALSE,"장축";#N/A,#N/A,FALSE,"4WD"}</definedName>
    <definedName function="false" hidden="true" name="해양인원"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해양중점3" vbProcedure="false">{#N/A,#N/A,TRUE,"LOADCOVE";#N/A,#N/A,TRUE,"PAGE001";#N/A,#N/A,TRUE,"PAGE002";#N/A,#N/A,TRUE,"PAGE003";#N/A,#N/A,TRUE,"PAGE004";#N/A,#N/A,TRUE,"PAGE005";#N/A,#N/A,TRUE,"PAGE006";#N/A,#N/A,TRUE,"PAGE007";#N/A,#N/A,TRUE,"PAGE008";#N/A,#N/A,TRUE,"PAGE009";#N/A,#N/A,TRUE,"PAGE010";#N/A,#N/A,TRUE,"PAGE011";#N/A,#N/A,TRUE,"PAGE012";#N/A,#N/A,TRUE,"PAGE013"}</definedName>
    <definedName function="false" hidden="true" name="행복" vbProcedure="false">{#N/A,#N/A,FALSE,"단축1";#N/A,#N/A,FALSE,"단축2";#N/A,#N/A,FALSE,"단축3";#N/A,#N/A,FALSE,"장축";#N/A,#N/A,FALSE,"4WD"}</definedName>
    <definedName function="false" hidden="true" name="향" vbProcedure="false">{#N/A,#N/A,FALSE,"단축1";#N/A,#N/A,FALSE,"단축2";#N/A,#N/A,FALSE,"단축3";#N/A,#N/A,FALSE,"장축";#N/A,#N/A,FALSE,"4WD"}</definedName>
    <definedName function="false" hidden="true" name="향후" vbProcedure="false">{#N/A,#N/A,FALSE,"단축1";#N/A,#N/A,FALSE,"단축2";#N/A,#N/A,FALSE,"단축3";#N/A,#N/A,FALSE,"장축";#N/A,#N/A,FALSE,"4WD"}</definedName>
    <definedName function="false" hidden="true" name="향후1" vbProcedure="false">{#N/A,#N/A,FALSE,"단축1";#N/A,#N/A,FALSE,"단축2";#N/A,#N/A,FALSE,"단축3";#N/A,#N/A,FALSE,"장축";#N/A,#N/A,FALSE,"4WD"}</definedName>
    <definedName function="false" hidden="true" name="향후계획1" vbProcedure="false">{#N/A,#N/A,FALSE,"단축1";#N/A,#N/A,FALSE,"단축2";#N/A,#N/A,FALSE,"단축3";#N/A,#N/A,FALSE,"장축";#N/A,#N/A,FALSE,"4WD"}</definedName>
    <definedName function="false" hidden="true" name="허ㅓ" vbProcedure="false">{#N/A,#N/A,FALSE,"단축1";#N/A,#N/A,FALSE,"단축2";#N/A,#N/A,FALSE,"단축3";#N/A,#N/A,FALSE,"장축";#N/A,#N/A,FALSE,"4WD"}</definedName>
    <definedName function="false" hidden="true" name="허허" vbProcedure="false">{#N/A,#N/A,TRUE,"Y생산";#N/A,#N/A,TRUE,"Y판매";#N/A,#N/A,TRUE,"Y총물량";#N/A,#N/A,TRUE,"Y능력";#N/A,#N/A,TRUE,"YKD"}</definedName>
    <definedName function="false" hidden="true" name="헐" vbProcedure="false">{#N/A,#N/A,FALSE,"단축1";#N/A,#N/A,FALSE,"단축2";#N/A,#N/A,FALSE,"단축3";#N/A,#N/A,FALSE,"장축";#N/A,#N/A,FALSE,"4WD"}</definedName>
    <definedName function="false" hidden="true" name="현금23" vbProcedure="false">{#N/A,#N/A,FALSE,"BS";#N/A,#N/A,FALSE,"PL";#N/A,#N/A,FALSE,"처분";#N/A,#N/A,FALSE,"현금";#N/A,#N/A,FALSE,"매출";#N/A,#N/A,FALSE,"원가";#N/A,#N/A,FALSE,"경영"}</definedName>
    <definedName function="false" hidden="true" name="현금검증표" vbProcedure="false">{#N/A,#N/A,FALSE,"1.CRITERIA";#N/A,#N/A,FALSE,"2.IS";#N/A,#N/A,FALSE,"3.BS";#N/A,#N/A,FALSE,"4.PER PL";#N/A,#N/A,FALSE,"5.INVESTMENT";#N/A,#N/A,FALSE,"6.공문";#N/A,#N/A,FALSE,"7.netinvest"}</definedName>
    <definedName function="false" hidden="true" name="현금흐름표정산" vbProcedure="false">255</definedName>
    <definedName function="false" hidden="true" name="현금흐름표정산표" vbProcedure="false">#REF!</definedName>
    <definedName function="false" hidden="true" name="현대정공구매현황1" vbProcedure="false">{#N/A,#N/A,FALSE,"정공"}</definedName>
    <definedName function="false" hidden="true" name="현대차실적" vbProcedure="false">{#N/A,#N/A,FALSE,"단축1";#N/A,#N/A,FALSE,"단축2";#N/A,#N/A,FALSE,"단축3";#N/A,#N/A,FALSE,"장축";#N/A,#N/A,FALSE,"4WD"}</definedName>
    <definedName function="false" hidden="true" name="현재" vbProcedure="false">{#N/A,#N/A,TRUE,"경전'96(1)";#N/A,#N/A,TRUE,"경전'96 (2)"}</definedName>
    <definedName function="false" hidden="true" name="현정" vbProcedure="false">{#N/A,#N/A,FALSE,"HOT RU TEM";#N/A,#N/A,FALSE,"HOT RU TEM";#N/A,#N/A,FALSE,"HOT RU TEM"}</definedName>
    <definedName function="false" hidden="true" name="현정이" vbProcedure="false">{#N/A,#N/A,FALSE,"HOT RU TEM";#N/A,#N/A,FALSE,"HOT RU TEM";#N/A,#N/A,FALSE,"HOT RU TEM"}</definedName>
    <definedName function="false" hidden="true" name="현조" vbProcedure="false">#REF!</definedName>
    <definedName function="false" hidden="true" name="현황표2" vbProcedure="false">{#N/A,#N/A,FALSE,"단축1";#N/A,#N/A,FALSE,"단축2";#N/A,#N/A,FALSE,"단축3";#N/A,#N/A,FALSE,"장축";#N/A,#N/A,FALSE,"4WD"}</definedName>
    <definedName function="false" hidden="true" name="협의" vbProcedure="false">{#N/A,#N/A,FALSE,"단축1";#N/A,#N/A,FALSE,"단축2";#N/A,#N/A,FALSE,"단축3";#N/A,#N/A,FALSE,"장축";#N/A,#N/A,FALSE,"4WD"}</definedName>
    <definedName function="false" hidden="true" name="호" vbProcedure="false">{#N/A,#N/A,FALSE,"UNIT";#N/A,#N/A,FALSE,"UNIT";#N/A,#N/A,FALSE,"계정"}</definedName>
    <definedName function="false" hidden="true" name="호ㅓㅏ" vbProcedure="false">{#N/A,#N/A,FALSE,"96 3월물량표";#N/A,#N/A,FALSE,"96 4월물량표";#N/A,#N/A,FALSE,"96 5월물량표"}</definedName>
    <definedName function="false" hidden="true" name="호ㅓ호ㅓ" vbProcedure="false">{#N/A,#N/A,FALSE,"신규dep";#N/A,#N/A,FALSE,"신규dep-금형상각후";#N/A,#N/A,FALSE,"신규dep-연구비상각후";#N/A,#N/A,FALSE,"신규dep-기계,공구상각후"}</definedName>
    <definedName function="false" hidden="true" name="호ㅓ호ㅡㅗ" vbProcedure="false">{#N/A,#N/A,FALSE,"KMC최종회의(7월) 자료"}</definedName>
    <definedName function="false" hidden="true" name="호ㅡㄹ훝루" vbProcedure="false">{#N/A,#N/A,FALSE,"KMC최종회의(7월) 자료"}</definedName>
    <definedName function="false" hidden="true" name="호ㅡㅡㅊ토ㅡ" vbProcedure="false">{#N/A,#N/A,FALSE,"KMC최종회의(7월) 자료"}</definedName>
    <definedName function="false" hidden="true" name="호ㅡㅡㅓ" vbProcedure="false">{#N/A,#N/A,FALSE,"KMC최종회의(7월) 자료"}</definedName>
    <definedName function="false" hidden="true" name="호ㅡ호ㅡ호ㅓㅡ" vbProcedure="false">{#N/A,#N/A,FALSE,"KMC최종회의(7월) 자료"}</definedName>
    <definedName function="false" hidden="true" name="호ㅡ흐ㅗㅡㅊ" vbProcedure="false">{#N/A,#N/A,FALSE,"KMC최종회의(7월) 자료"}</definedName>
    <definedName function="false" hidden="true" name="호추ㅡ푸" vbProcedure="false">{#N/A,#N/A,FALSE,"KMC최종회의(7월) 자료"}</definedName>
    <definedName function="false" hidden="true" name="호호" vbProcedure="false">{#N/A,#N/A,TRUE,"경전'96(1)";#N/A,#N/A,TRUE,"경전'96 (2)"}</definedName>
    <definedName function="false" hidden="true" name="호호호" vbProcedure="false">{#N/A,#N/A,TRUE,"목차";#N/A,#N/A,TRUE,"1.";#N/A,#N/A,TRUE,"2.";#N/A,#N/A,TRUE,"3.";#N/A,#N/A,TRUE,"4-1";#N/A,#N/A,TRUE,"-2";#N/A,#N/A,TRUE,"-3";#N/A,#N/A,TRUE,"-4";#N/A,#N/A,TRUE,"5-1";#N/A,#N/A,TRUE,"5-2";#N/A,#N/A,TRUE,"6-1";#N/A,#N/A,TRUE,"6-2";#N/A,#N/A,TRUE,"7-1";#N/A,#N/A,TRUE,"7-2";#N/A,#N/A,TRUE,"8.";#N/A,#N/A,TRUE,"9."}</definedName>
    <definedName function="false" hidden="true" name="홍" vbProcedure="false">{#N/A,#N/A,FALSE,"96 3월물량표";#N/A,#N/A,FALSE,"96 4월물량표";#N/A,#N/A,FALSE,"96 5월물량표"}</definedName>
    <definedName function="false" hidden="true" name="홍승노" vbProcedure="false">{#N/A,#N/A,TRUE,"Y생산";#N/A,#N/A,TRUE,"Y판매";#N/A,#N/A,TRUE,"Y총물량";#N/A,#N/A,TRUE,"Y능력";#N/A,#N/A,TRUE,"YKD"}</definedName>
    <definedName function="false" hidden="true" name="확" vbProcedure="false">{#N/A,#N/A,FALSE,"BS";#N/A,#N/A,FALSE,"PL";#N/A,#N/A,FALSE,"처분";#N/A,#N/A,FALSE,"현금";#N/A,#N/A,FALSE,"매출";#N/A,#N/A,FALSE,"원가";#N/A,#N/A,FALSE,"경영"}</definedName>
    <definedName function="false" hidden="true" name="확대3" vbProcedure="false">{#N/A,#N/A,FALSE,"UNIT";#N/A,#N/A,FALSE,"UNIT";#N/A,#N/A,FALSE,"계정"}</definedName>
    <definedName function="false" hidden="true" name="환경" vbProcedure="false">{#N/A,#N/A,FALSE,"UNIT";#N/A,#N/A,FALSE,"UNIT";#N/A,#N/A,FALSE,"계정"}</definedName>
    <definedName function="false" hidden="true" name="환산수량수정" vbProcedure="false">{#N/A,#N/A,FALSE,"KMC최종회의(7월) 자료"}</definedName>
    <definedName function="false" hidden="true" name="회" vbProcedure="false">{#N/A,#N/A,TRUE,"경전'96(1)";#N/A,#N/A,TRUE,"경전'96 (2)"}</definedName>
    <definedName function="false" hidden="true" name="회의운영" vbProcedure="false">{#N/A,#N/A,FALSE,"KMC최종회의(7월) 자료"}</definedName>
    <definedName function="false" hidden="true" name="회장1" vbProcedure="false">{#N/A,#N/A,FALSE,"단축1";#N/A,#N/A,FALSE,"단축2";#N/A,#N/A,FALSE,"단축3";#N/A,#N/A,FALSE,"장축";#N/A,#N/A,FALSE,"4WD"}</definedName>
    <definedName function="false" hidden="true" name="회장님" vbProcedure="false">{#N/A,#N/A,FALSE,"단축1";#N/A,#N/A,FALSE,"단축2";#N/A,#N/A,FALSE,"단축3";#N/A,#N/A,FALSE,"장축";#N/A,#N/A,FALSE,"4WD"}</definedName>
    <definedName function="false" hidden="true" name="회장사전보고" vbProcedure="false">{#N/A,#N/A,FALSE,"단축1";#N/A,#N/A,FALSE,"단축2";#N/A,#N/A,FALSE,"단축3";#N/A,#N/A,FALSE,"장축";#N/A,#N/A,FALSE,"4WD"}</definedName>
    <definedName function="false" hidden="true" name="효ㅗ효ㅏㅛㅕㅏㅏㅣ" vbProcedure="false">{#N/A,#N/A,FALSE,"신규dep";#N/A,#N/A,FALSE,"신규dep-금형상각후";#N/A,#N/A,FALSE,"신규dep-연구비상각후";#N/A,#N/A,FALSE,"신규dep-기계,공구상각후"}</definedName>
    <definedName function="false" hidden="true" name="후후" vbProcedure="false">{#N/A,#N/A,FALSE,"을지 (4)";#N/A,#N/A,FALSE,"을지 (5)";#N/A,#N/A,FALSE,"을지 (6)"}</definedName>
    <definedName function="false" hidden="true" name="후후후" vbProcedure="false">{"'미착금액'!$A$4:$G$14"}</definedName>
    <definedName function="false" hidden="true" name="훌쇼ㅛㄷㅇ고ㅛㅈㄷ" vbProcedure="false">{#N/A,#N/A,FALSE,"KMC최종회의(7월) 자료"}</definedName>
    <definedName function="false" hidden="true" name="휴ㅗ호ㅛㅛ" vbProcedure="false">{#N/A,#N/A,FALSE,"KMC최종회의(7월) 자료"}</definedName>
    <definedName function="false" hidden="true" name="휴ㅠㅛ굣" vbProcedure="false">{#N/A,#N/A,FALSE,"KMC최종회의(7월) 자료"}</definedName>
    <definedName function="false" hidden="true" name="휴가" vbProcedure="false">{#N/A,#N/A,TRUE,"Y생산";#N/A,#N/A,TRUE,"Y판매";#N/A,#N/A,TRUE,"Y총물량";#N/A,#N/A,TRUE,"Y능력";#N/A,#N/A,TRUE,"YKD"}</definedName>
    <definedName function="false" hidden="true" name="휴휴ㅠㅜㅛㅝㅛ" vbProcedure="false">{#N/A,#N/A,FALSE,"KMC최종회의(7월) 자료"}</definedName>
    <definedName function="false" hidden="true" name="흐흐" vbProcedure="false">{#N/A,#N/A,FALSE,"을지 (4)";#N/A,#N/A,FALSE,"을지 (5)";#N/A,#N/A,FALSE,"을지 (6)"}</definedName>
    <definedName function="false" hidden="true" name="흡배기" vbProcedure="false">{#N/A,#N/A,FALSE,"표지";#N/A,#N/A,FALSE,"전제";#N/A,#N/A,FALSE,"대당";#N/A,#N/A,FALSE,"가공비";#N/A,#N/A,FALSE,"재료비";#N/A,#N/A,FALSE,"손익"}</definedName>
    <definedName function="false" hidden="true" name="히" vbProcedure="false">{#N/A,#N/A,FALSE,"00년이후투자실적"}</definedName>
    <definedName function="false" hidden="true" name="히히" vbProcedure="false">{#N/A,#N/A,FALSE,"초도품";#N/A,#N/A,FALSE,"초도품 (2)";#N/A,#N/A,FALSE,"초도품 (3)";#N/A,#N/A,FALSE,"초도품 (4)";#N/A,#N/A,FALSE,"초도품 (5)";#N/A,#N/A,FALSE,"초도품 (6)"}</definedName>
    <definedName function="false" hidden="true" name="힝힝" vbProcedure="false">{#N/A,#N/A,FALSE,"을지 (4)";#N/A,#N/A,FALSE,"을지 (5)";#N/A,#N/A,FALSE,"을지 (6)"}</definedName>
    <definedName function="false" hidden="true" localSheetId="5" name="a." vbProcedure="false">{#N/A,#N/A,TRUE,"KEY DATA";#N/A,#N/A,TRUE,"KEY DATA Base Case";#N/A,#N/A,TRUE,"JULY";#N/A,#N/A,TRUE,"AUG";#N/A,#N/A,TRUE,"SEPT";#N/A,#N/A,TRUE,"3Q"}</definedName>
    <definedName function="false" hidden="true" localSheetId="5" name="A.." vbProcedure="false">{#N/A,#N/A,TRUE,"KEY DATA";#N/A,#N/A,TRUE,"KEY DATA Base Case";#N/A,#N/A,TRUE,"JULY";#N/A,#N/A,TRUE,"AUG";#N/A,#N/A,TRUE,"SEPT";#N/A,#N/A,TRUE,"3Q"}</definedName>
    <definedName function="false" hidden="true" localSheetId="5" name="A1_00근거" vbProcedure="false">{#N/A,#N/A,FALSE,"단축1";#N/A,#N/A,FALSE,"단축2";#N/A,#N/A,FALSE,"단축3";#N/A,#N/A,FALSE,"장축";#N/A,#N/A,FALSE,"4WD"}</definedName>
    <definedName function="false" hidden="true" localSheetId="5" name="aaa." vbProcedure="false">{#N/A,#N/A,TRUE,"KEY DATA";#N/A,#N/A,TRUE,"KEY DATA Base Case";#N/A,#N/A,TRUE,"JULY";#N/A,#N/A,TRUE,"AUG";#N/A,#N/A,TRUE,"SEPT";#N/A,#N/A,TRUE,"3Q"}</definedName>
    <definedName function="false" hidden="true" localSheetId="5" name="AAAA" vbProcedure="false">{#N/A,#N/A,FALSE,"단축1";#N/A,#N/A,FALSE,"단축2";#N/A,#N/A,FALSE,"단축3";#N/A,#N/A,FALSE,"장축";#N/A,#N/A,FALSE,"4WD"}</definedName>
    <definedName function="false" hidden="true" localSheetId="5" name="aaaaa" vbProcedure="false">{#N/A,#N/A,FALSE,"표지";#N/A,#N/A,FALSE,"전제";#N/A,#N/A,FALSE,"손익-자 (2)";#N/A,#N/A,FALSE,"손익-자";#N/A,#N/A,FALSE,"손익-마 (2)";#N/A,#N/A,FALSE,"손익-마";#N/A,#N/A,FALSE,"총손최종"}</definedName>
    <definedName function="false" hidden="true" localSheetId="5" name="aaaaaa" vbProcedure="false">{#N/A,#N/A,FALSE,"단축1";#N/A,#N/A,FALSE,"단축2";#N/A,#N/A,FALSE,"단축3";#N/A,#N/A,FALSE,"장축";#N/A,#N/A,FALSE,"4WD"}</definedName>
    <definedName function="false" hidden="true" localSheetId="5" name="AAAAAAAAA" vbProcedure="false">{"'Sheet1'!$A$1:$H$36"}</definedName>
    <definedName function="false" hidden="true" localSheetId="5" name="aaaad" vbProcedure="false">{"'7-2지역별'!$A$1:$R$44"}</definedName>
    <definedName function="false" hidden="true" localSheetId="5" name="aaaaq" vbProcedure="false">{"'7-2지역별'!$A$1:$R$44"}</definedName>
    <definedName function="false" hidden="true" localSheetId="5" name="aaaasdf" vbProcedure="false">{#N/A,#N/A,TRUE,"GEM Total";#N/A,#N/A,TRUE,"Final Assembly";#N/A,#N/A,TRUE,"Cleaning";#N/A,#N/A,TRUE,"Schooping,Clearing";#N/A,#N/A,TRUE,"Winding"}</definedName>
    <definedName function="false" hidden="true" localSheetId="5" name="aaaaw" vbProcedure="false">{"'7-2지역별'!$A$1:$R$44"}</definedName>
    <definedName function="false" hidden="true" localSheetId="5" name="aaaax" vbProcedure="false">{"'7-2지역별'!$A$1:$R$44"}</definedName>
    <definedName function="false" hidden="true" localSheetId="5" name="aaaz" vbProcedure="false">{"'7-2지역별'!$A$1:$R$44"}</definedName>
    <definedName function="false" hidden="true" localSheetId="5" name="aaif" vbProcedure="false">{#N/A,#N/A,FALSE,"단축1";#N/A,#N/A,FALSE,"단축2";#N/A,#N/A,FALSE,"단축3";#N/A,#N/A,FALSE,"장축";#N/A,#N/A,FALSE,"4WD"}</definedName>
    <definedName function="false" hidden="true" localSheetId="5" name="aaq" vbProcedure="false">{"'7-2지역별'!$A$1:$R$44"}</definedName>
    <definedName function="false" hidden="true" localSheetId="5" name="aaqs" vbProcedure="false">{#N/A,#N/A,FALSE,"단축1";#N/A,#N/A,FALSE,"단축2";#N/A,#N/A,FALSE,"단축3";#N/A,#N/A,FALSE,"장축";#N/A,#N/A,FALSE,"4WD"}</definedName>
    <definedName function="false" hidden="true" localSheetId="5" name="aar" vbProcedure="false">{#N/A,#N/A,FALSE,"단축1";#N/A,#N/A,FALSE,"단축2";#N/A,#N/A,FALSE,"단축3";#N/A,#N/A,FALSE,"장축";#N/A,#N/A,FALSE,"4WD"}</definedName>
    <definedName function="false" hidden="true" localSheetId="5" name="Aas" vbProcedure="false">{#N/A,#N/A,FALSE,"을지 (4)";#N/A,#N/A,FALSE,"을지 (5)";#N/A,#N/A,FALSE,"을지 (6)"}</definedName>
    <definedName function="false" hidden="true" localSheetId="5" name="AB" vbProcedure="false">{#N/A,#N/A,FALSE,"표지";#N/A,#N/A,FALSE,"전제";#N/A,#N/A,FALSE,"손익-자 (2)";#N/A,#N/A,FALSE,"손익-자";#N/A,#N/A,FALSE,"손익-마 (2)";#N/A,#N/A,FALSE,"손익-마";#N/A,#N/A,FALSE,"총손최종"}</definedName>
    <definedName function="false" hidden="true" localSheetId="5" name="ABC" vbProcedure="false">{#N/A,#N/A,FALSE,"초도품";#N/A,#N/A,FALSE,"초도품 (2)";#N/A,#N/A,FALSE,"초도품 (3)";#N/A,#N/A,FALSE,"초도품 (4)";#N/A,#N/A,FALSE,"초도품 (5)";#N/A,#N/A,FALSE,"초도품 (6)"}</definedName>
    <definedName function="false" hidden="true" localSheetId="5" name="ABCD" vbProcedure="false">{#N/A,#N/A,FALSE,"표지";#N/A,#N/A,FALSE,"을지1";#N/A,#N/A,FALSE,"일정1";#N/A,#N/A,FALSE,"일정2";#N/A,#N/A,FALSE,"11T-C";#N/A,#N/A,FALSE,"15T-D";#N/A,#N/A,FALSE,"판매현황";#N/A,#N/A,FALSE,"업무 FLOW"}</definedName>
    <definedName function="false" hidden="true" localSheetId="5" name="abd" vbProcedure="false">{#N/A,#N/A,FALSE,"견적대비-2"}</definedName>
    <definedName function="false" hidden="true" localSheetId="5" name="ABDD" vbProcedure="false">{#N/A,#N/A,FALSE,"단축1";#N/A,#N/A,FALSE,"단축2";#N/A,#N/A,FALSE,"단축3";#N/A,#N/A,FALSE,"장축";#N/A,#N/A,FALSE,"4WD"}</definedName>
    <definedName function="false" hidden="true" localSheetId="5" name="abgfdrt" vbProcedure="false">{#N/A,#N/A,FALSE,"KMC최종회의(7월) 자료"}</definedName>
    <definedName function="false" hidden="true" localSheetId="5" name="ABS이월오더" vbProcedure="false">{#N/A,#N/A,FALSE,"단축1";#N/A,#N/A,FALSE,"단축2";#N/A,#N/A,FALSE,"단축3";#N/A,#N/A,FALSE,"장축";#N/A,#N/A,FALSE,"4WD"}</definedName>
    <definedName function="false" hidden="true" localSheetId="5" name="ABS이태리" vbProcedure="false">{#N/A,#N/A,FALSE,"단축1";#N/A,#N/A,FALSE,"단축2";#N/A,#N/A,FALSE,"단축3";#N/A,#N/A,FALSE,"장축";#N/A,#N/A,FALSE,"4WD"}</definedName>
    <definedName function="false" hidden="true" localSheetId="5" name="ABX" vbProcedure="false">{#N/A,#N/A,FALSE,"지침";#N/A,#N/A,FALSE,"환경분석";#N/A,#N/A,FALSE,"Sheet16"}</definedName>
    <definedName function="false" hidden="true" localSheetId="5" name="ACB" vbProcedure="false">{#N/A,#N/A,FALSE,"단축1";#N/A,#N/A,FALSE,"단축2";#N/A,#N/A,FALSE,"단축3";#N/A,#N/A,FALSE,"장축";#N/A,#N/A,FALSE,"4WD"}</definedName>
    <definedName function="false" hidden="true" localSheetId="5" name="ACON" vbProcedure="false">{#N/A,#N/A,TRUE,"일정"}</definedName>
    <definedName function="false" hidden="true" localSheetId="5" name="AD" vbProcedure="false">{#N/A,#N/A,FALSE,"을지 (4)";#N/A,#N/A,FALSE,"을지 (5)";#N/A,#N/A,FALSE,"을지 (6)"}</definedName>
    <definedName function="false" hidden="true" localSheetId="5" name="ADA" vbProcedure="false">{#N/A,#N/A,FALSE,"단축1";#N/A,#N/A,FALSE,"단축2";#N/A,#N/A,FALSE,"단축3";#N/A,#N/A,FALSE,"장축";#N/A,#N/A,FALSE,"4WD"}</definedName>
    <definedName function="false" hidden="true" localSheetId="5" name="add" vbProcedure="false">{#N/A,#N/A,FALSE,"Aging Summary";#N/A,#N/A,FALSE,"Ratio Analysis";#N/A,#N/A,FALSE,"Test 120 Day Accts";#N/A,#N/A,FALSE,"Tickmarks"}</definedName>
    <definedName function="false" hidden="true" localSheetId="5" name="adfds" vbProcedure="false">{#N/A,#N/A,FALSE,"단축1";#N/A,#N/A,FALSE,"단축2";#N/A,#N/A,FALSE,"단축3";#N/A,#N/A,FALSE,"장축";#N/A,#N/A,FALSE,"4WD"}</definedName>
    <definedName function="false" hidden="true" localSheetId="5" name="adfge" vbProcedure="false">{#N/A,#N/A,TRUE,"Y생산";#N/A,#N/A,TRUE,"Y판매";#N/A,#N/A,TRUE,"Y총물량";#N/A,#N/A,TRUE,"Y능력";#N/A,#N/A,TRUE,"YKD"}</definedName>
    <definedName function="false" hidden="true" localSheetId="5" name="adge" vbProcedure="false">{"'Sheet1'!$A$1:$H$36"}</definedName>
    <definedName function="false" hidden="true" localSheetId="5" name="ADGG" vbProcedure="false">{#N/A,#N/A,TRUE,"Y생산";#N/A,#N/A,TRUE,"Y판매";#N/A,#N/A,TRUE,"Y총물량";#N/A,#N/A,TRUE,"Y능력";#N/A,#N/A,TRUE,"YKD"}</definedName>
    <definedName function="false" hidden="true" localSheetId="5" name="ads" vbProcedure="false">{#N/A,#N/A,FALSE,"표지";#N/A,#N/A,FALSE,"전제";#N/A,#N/A,FALSE,"손익-자 (2)";#N/A,#N/A,FALSE,"손익-자";#N/A,#N/A,FALSE,"손익-마 (2)";#N/A,#N/A,FALSE,"손익-마";#N/A,#N/A,FALSE,"총손최종"}</definedName>
    <definedName function="false" hidden="true" localSheetId="5" name="ADSDF" vbProcedure="false">{#N/A,#N/A,TRUE,"Y생산";#N/A,#N/A,TRUE,"Y판매";#N/A,#N/A,TRUE,"Y총물량";#N/A,#N/A,TRUE,"Y능력";#N/A,#N/A,TRUE,"YKD"}</definedName>
    <definedName function="false" hidden="true" localSheetId="5" name="AEFG" vbProcedure="false">{"'7-2지역별'!$A$1:$R$44"}</definedName>
    <definedName function="false" hidden="true" localSheetId="5" name="AERHTRJN" vbProcedure="false">{#N/A,#N/A,TRUE,"Y생산";#N/A,#N/A,TRUE,"Y판매";#N/A,#N/A,TRUE,"Y총물량";#N/A,#N/A,TRUE,"Y능력";#N/A,#N/A,TRUE,"YKD"}</definedName>
    <definedName function="false" hidden="true" localSheetId="5" name="AERWGFDB" vbProcedure="false">{#N/A,#N/A,FALSE,"96 3월물량표";#N/A,#N/A,FALSE,"96 4월물량표";#N/A,#N/A,FALSE,"96 5월물량표"}</definedName>
    <definedName function="false" hidden="true" localSheetId="5" name="af" vbProcedure="false">{#N/A,#N/A,TRUE,"경전'96(1)";#N/A,#N/A,TRUE,"경전'96 (2)"}</definedName>
    <definedName function="false" hidden="true" localSheetId="5" name="afdsf" vbProcedure="false">{#N/A,#N/A,FALSE,"단축1";#N/A,#N/A,FALSE,"단축2";#N/A,#N/A,FALSE,"단축3";#N/A,#N/A,FALSE,"장축";#N/A,#N/A,FALSE,"4WD"}</definedName>
    <definedName function="false" hidden="true" localSheetId="5" name="aff" vbProcedure="false">{#N/A,#N/A,FALSE,"단축1";#N/A,#N/A,FALSE,"단축2";#N/A,#N/A,FALSE,"단축3";#N/A,#N/A,FALSE,"장축";#N/A,#N/A,FALSE,"4WD"}</definedName>
    <definedName function="false" hidden="true" localSheetId="5" name="afs" vbProcedure="false">{#N/A,#N/A,FALSE,"단축1";#N/A,#N/A,FALSE,"단축2";#N/A,#N/A,FALSE,"단축3";#N/A,#N/A,FALSE,"장축";#N/A,#N/A,FALSE,"4WD"}</definedName>
    <definedName function="false" hidden="true" localSheetId="5" name="ag" vbProcedure="false">{#N/A,#N/A,TRUE,"경전'96(1)";#N/A,#N/A,TRUE,"경전'96 (2)"}</definedName>
    <definedName function="false" hidden="true" localSheetId="5" name="agdsaf"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AH" vbProcedure="false">{#N/A,#N/A,FALSE,"단축1";#N/A,#N/A,FALSE,"단축2";#N/A,#N/A,FALSE,"단축3";#N/A,#N/A,FALSE,"장축";#N/A,#N/A,FALSE,"4WD"}</definedName>
    <definedName function="false" hidden="true" localSheetId="5" name="AI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AJ" vbProcedure="false">{#N/A,#N/A,FALSE,"단축1";#N/A,#N/A,FALSE,"단축2";#N/A,#N/A,FALSE,"단축3";#N/A,#N/A,FALSE,"장축";#N/A,#N/A,FALSE,"4WD"}</definedName>
    <definedName function="false" hidden="true" localSheetId="5" name="al" vbProcedure="false">{#N/A,#N/A,TRUE,"경전'96(1)";#N/A,#N/A,TRUE,"경전'96 (2)"}</definedName>
    <definedName function="false" hidden="true" localSheetId="5" name="alf" vbProcedure="false">{#N/A,#N/A,TRUE,"경전'96(1)";#N/A,#N/A,TRUE,"경전'96 (2)"}</definedName>
    <definedName function="false" hidden="true" localSheetId="5" name="alfo" vbProcedure="false">{#N/A,#N/A,TRUE,"경전'96(1)";#N/A,#N/A,TRUE,"경전'96 (2)"}</definedName>
    <definedName function="false" hidden="true" localSheetId="5" name="alm보고서식" vbProcedure="false">{#N/A,#N/A,FALSE,"주요여수신";#N/A,#N/A,FALSE,"수신금리";#N/A,#N/A,FALSE,"대출금리";#N/A,#N/A,FALSE,"신규대출";#N/A,#N/A,FALSE,"총액대출"}</definedName>
    <definedName function="false" hidden="true" localSheetId="5" name="alt" vbProcedure="false">{#N/A,#N/A,TRUE,"경전'96(1)";#N/A,#N/A,TRUE,"경전'96 (2)"}</definedName>
    <definedName function="false" hidden="true" localSheetId="5" name="ALㅓ머" vbProcedure="false">{#N/A,#N/A,FALSE,"UNIT";#N/A,#N/A,FALSE,"UNIT";#N/A,#N/A,FALSE,"계정"}</definedName>
    <definedName function="false" hidden="true" localSheetId="5" name="AN" vbProcedure="false">{#N/A,#N/A,FALSE,"단축1";#N/A,#N/A,FALSE,"단축2";#N/A,#N/A,FALSE,"단축3";#N/A,#N/A,FALSE,"장축";#N/A,#N/A,FALSE,"4WD"}</definedName>
    <definedName function="false" hidden="true" localSheetId="5" name="aon" vbProcedure="false">{#N/A,#N/A,FALSE,"을지 (4)";#N/A,#N/A,FALSE,"을지 (5)";#N/A,#N/A,FALSE,"을지 (6)"}</definedName>
    <definedName function="false" hidden="true" localSheetId="5" name="A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AP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APPP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AQP" vbProcedure="false">{#N/A,#N/A,FALSE,"96 3월물량표";#N/A,#N/A,FALSE,"96 4월물량표";#N/A,#N/A,FALSE,"96 5월물량표"}</definedName>
    <definedName function="false" hidden="true" localSheetId="5" name="are"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localSheetId="5" name="AREAT" vbProcedure="false">{#N/A,#N/A,TRUE,"Y생산";#N/A,#N/A,TRUE,"Y판매";#N/A,#N/A,TRUE,"Y총물량";#N/A,#N/A,TRUE,"Y능력";#N/A,#N/A,TRUE,"YKD"}</definedName>
    <definedName function="false" hidden="true" localSheetId="5" name="aregy" vbProcedure="false">{#N/A,#N/A,TRUE,"Y생산";#N/A,#N/A,TRUE,"Y판매";#N/A,#N/A,TRUE,"Y총물량";#N/A,#N/A,TRUE,"Y능력";#N/A,#N/A,TRUE,"YKD"}</definedName>
    <definedName function="false" hidden="true" localSheetId="5" name="asa" vbProcedure="false">{#N/A,#N/A,FALSE,"단축1";#N/A,#N/A,FALSE,"단축2";#N/A,#N/A,FALSE,"단축3";#N/A,#N/A,FALSE,"장축";#N/A,#N/A,FALSE,"4WD"}</definedName>
    <definedName function="false" hidden="true" localSheetId="5" name="asasas" vbProcedure="false">{#N/A,#N/A,FALSE,"Aging Summary";#N/A,#N/A,FALSE,"Ratio Analysis";#N/A,#N/A,FALSE,"Test 120 Day Accts";#N/A,#N/A,FALSE,"Tickmarks"}</definedName>
    <definedName function="false" hidden="true" localSheetId="5" name="asasasws" vbProcedure="false">{#N/A,#N/A,FALSE,"단축1";#N/A,#N/A,FALSE,"단축2";#N/A,#N/A,FALSE,"단축3";#N/A,#N/A,FALSE,"장축";#N/A,#N/A,FALSE,"4WD"}</definedName>
    <definedName function="false" hidden="true" localSheetId="5" name="asasw" vbProcedure="false">{#N/A,#N/A,FALSE,"단축1";#N/A,#N/A,FALSE,"단축2";#N/A,#N/A,FALSE,"단축3";#N/A,#N/A,FALSE,"장축";#N/A,#N/A,FALSE,"4WD"}</definedName>
    <definedName function="false" hidden="true" localSheetId="5" name="asdasd" vbProcedure="false">{#N/A,#N/A,TRUE,"Acquirer_Cases_Input";#N/A,#N/A,TRUE,"Acquirer_Input";#N/A,#N/A,TRUE,"Acquirer"}</definedName>
    <definedName function="false" hidden="true" localSheetId="5" name="asdf" vbProcedure="false">{#N/A,#N/A,FALSE,"단축1";#N/A,#N/A,FALSE,"단축2";#N/A,#N/A,FALSE,"단축3";#N/A,#N/A,FALSE,"장축";#N/A,#N/A,FALSE,"4WD"}</definedName>
    <definedName function="false" hidden="true" localSheetId="5" name="asdfa" vbProcedure="false">{#N/A,#N/A,FALSE,"단축1";#N/A,#N/A,FALSE,"단축2";#N/A,#N/A,FALSE,"단축3";#N/A,#N/A,FALSE,"장축";#N/A,#N/A,FALSE,"4WD"}</definedName>
    <definedName function="false" hidden="true" localSheetId="5" name="ASDFAD" vbProcedure="false">{#N/A,#N/A,FALSE,"단축1";#N/A,#N/A,FALSE,"단축2";#N/A,#N/A,FALSE,"단축3";#N/A,#N/A,FALSE,"장축";#N/A,#N/A,FALSE,"4WD"}</definedName>
    <definedName function="false" hidden="true" localSheetId="5" name="asdfasd" vbProcedure="false">{#N/A,#N/A,FALSE,"단축1";#N/A,#N/A,FALSE,"단축2";#N/A,#N/A,FALSE,"단축3";#N/A,#N/A,FALSE,"장축";#N/A,#N/A,FALSE,"4WD"}</definedName>
    <definedName function="false" hidden="true" localSheetId="5" name="asdfasdf" vbProcedure="false">{#N/A,#N/A,FALSE,"TS";#N/A,#N/A,FALSE,"Combo";#N/A,#N/A,FALSE,"FAIR";#N/A,#N/A,FALSE,"RBC";#N/A,#N/A,FALSE,"xxxx";#N/A,#N/A,FALSE,"A_D";#N/A,#N/A,FALSE,"WACC";#N/A,#N/A,FALSE,"DCF";#N/A,#N/A,FALSE,"LBO";#N/A,#N/A,FALSE,"AcqMults";#N/A,#N/A,FALSE,"CompMults"}</definedName>
    <definedName function="false" hidden="true" localSheetId="5" name="ASDFASF" vbProcedure="false">{#N/A,#N/A,FALSE,"단축1";#N/A,#N/A,FALSE,"단축2";#N/A,#N/A,FALSE,"단축3";#N/A,#N/A,FALSE,"장축";#N/A,#N/A,FALSE,"4WD"}</definedName>
    <definedName function="false" hidden="true" localSheetId="5" name="ASDFF" vbProcedure="false">{#N/A,#N/A,FALSE,"표지";#N/A,#N/A,FALSE,"전제";#N/A,#N/A,FALSE,"손익-자 (2)";#N/A,#N/A,FALSE,"손익-자";#N/A,#N/A,FALSE,"손익-마 (2)";#N/A,#N/A,FALSE,"손익-마";#N/A,#N/A,FALSE,"총손최종"}</definedName>
    <definedName function="false" hidden="true" localSheetId="5" name="asdffdas" vbProcedure="false">{#N/A,#N/A,FALSE,"단축1";#N/A,#N/A,FALSE,"단축2";#N/A,#N/A,FALSE,"단축3";#N/A,#N/A,FALSE,"장축";#N/A,#N/A,FALSE,"4WD"}</definedName>
    <definedName function="false" hidden="true" localSheetId="5" name="ASDGFSDG" vbProcedure="false">{#N/A,#N/A,FALSE,"96 3월물량표";#N/A,#N/A,FALSE,"96 4월물량표";#N/A,#N/A,FALSE,"96 5월물량표"}</definedName>
    <definedName function="false" hidden="true" localSheetId="5" name="ASE" vbProcedure="false">{#N/A,#N/A,FALSE,"초도품";#N/A,#N/A,FALSE,"초도품 (2)";#N/A,#N/A,FALSE,"초도품 (3)";#N/A,#N/A,FALSE,"초도품 (4)";#N/A,#N/A,FALSE,"초도품 (5)";#N/A,#N/A,FALSE,"초도품 (6)"}</definedName>
    <definedName function="false" hidden="true" localSheetId="5" name="asefq" vbProcedure="false">{#N/A,#N/A,FALSE,"96 3월물량표";#N/A,#N/A,FALSE,"96 4월물량표";#N/A,#N/A,FALSE,"96 5월물량표"}</definedName>
    <definedName function="false" hidden="true" localSheetId="5" name="asf" vbProcedure="false">{#N/A,#N/A,FALSE,"단축1";#N/A,#N/A,FALSE,"단축2";#N/A,#N/A,FALSE,"단축3";#N/A,#N/A,FALSE,"장축";#N/A,#N/A,FALSE,"4WD"}</definedName>
    <definedName function="false" hidden="true" localSheetId="5" name="ASFD" vbProcedure="false">{#N/A,#N/A,FALSE,"단축1";#N/A,#N/A,FALSE,"단축2";#N/A,#N/A,FALSE,"단축3";#N/A,#N/A,FALSE,"장축";#N/A,#N/A,FALSE,"4WD"}</definedName>
    <definedName function="false" hidden="true" localSheetId="5" name="asfsd" vbProcedure="false">{"FORM17",#N/A,FALSE,"Commission1";"FORM17.1",#N/A,FALSE,"Commission2"}</definedName>
    <definedName function="false" hidden="true" localSheetId="5" name="ASS" vbProcedure="false">{#N/A,#N/A,FALSE,"을지 (4)";#N/A,#N/A,FALSE,"을지 (5)";#N/A,#N/A,FALSE,"을지 (6)"}</definedName>
    <definedName function="false" hidden="true" localSheetId="5" name="assddassdadas" vbProcedure="false">{"'7-2지역별'!$A$1:$R$44"}</definedName>
    <definedName function="false" hidden="true" localSheetId="5" name="assdewdwe" vbProcedure="false">{#N/A,#N/A,FALSE,"단축1";#N/A,#N/A,FALSE,"단축2";#N/A,#N/A,FALSE,"단축3";#N/A,#N/A,FALSE,"장축";#N/A,#N/A,FALSE,"4WD"}</definedName>
    <definedName function="false" hidden="true" localSheetId="5" name="assdf" vbProcedure="false">{"'7-2지역별'!$A$1:$R$44"}</definedName>
    <definedName function="false" hidden="true" localSheetId="5" name="ASSO"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AT종합" vbProcedure="false">{#N/A,#N/A,FALSE,"단축1";#N/A,#N/A,FALSE,"단축2";#N/A,#N/A,FALSE,"단축3";#N/A,#N/A,FALSE,"장축";#N/A,#N/A,FALSE,"4WD"}</definedName>
    <definedName function="false" hidden="true" localSheetId="5" name="AV" vbProcedure="false">{#N/A,#N/A,FALSE,"단축1";#N/A,#N/A,FALSE,"단축2";#N/A,#N/A,FALSE,"단축3";#N/A,#N/A,FALSE,"장축";#N/A,#N/A,FALSE,"4WD"}</definedName>
    <definedName function="false" hidden="true" localSheetId="5" name="awefgdvb" vbProcedure="false">{#N/A,#N/A,TRUE,"Y생산";#N/A,#N/A,TRUE,"Y판매";#N/A,#N/A,TRUE,"Y총물량";#N/A,#N/A,TRUE,"Y능력";#N/A,#N/A,TRUE,"YKD"}</definedName>
    <definedName function="false" hidden="true" localSheetId="5" name="AWEGDFBV" vbProcedure="false">{#N/A,#N/A,TRUE,"Y생산";#N/A,#N/A,TRUE,"Y판매";#N/A,#N/A,TRUE,"Y총물량";#N/A,#N/A,TRUE,"Y능력";#N/A,#N/A,TRUE,"YKD"}</definedName>
    <definedName function="false" hidden="true" localSheetId="5" name="AWEGERHBDFB" vbProcedure="false">{#N/A,#N/A,TRUE,"Y생산";#N/A,#N/A,TRUE,"Y판매";#N/A,#N/A,TRUE,"Y총물량";#N/A,#N/A,TRUE,"Y능력";#N/A,#N/A,TRUE,"YKD"}</definedName>
    <definedName function="false" hidden="true" localSheetId="5" name="AWERGERGH" vbProcedure="false">{#N/A,#N/A,FALSE,"96 3월물량표";#N/A,#N/A,FALSE,"96 4월물량표";#N/A,#N/A,FALSE,"96 5월물량표"}</definedName>
    <definedName function="false" hidden="true" localSheetId="5" name="AWETDFBV" vbProcedure="false">{#N/A,#N/A,TRUE,"Y생산";#N/A,#N/A,TRUE,"Y판매";#N/A,#N/A,TRUE,"Y총물량";#N/A,#N/A,TRUE,"Y능력";#N/A,#N/A,TRUE,"YKD"}</definedName>
    <definedName function="false" hidden="true" localSheetId="5" name="awvrevrf"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localSheetId="5" name="AXD" vbProcedure="false">{#N/A,#N/A,FALSE,"초도품";#N/A,#N/A,FALSE,"초도품 (2)";#N/A,#N/A,FALSE,"초도품 (3)";#N/A,#N/A,FALSE,"초도품 (4)";#N/A,#N/A,FALSE,"초도품 (5)";#N/A,#N/A,FALSE,"초도품 (6)"}</definedName>
    <definedName function="false" hidden="true" localSheetId="5" name="axsjsj" vbProcedure="false">{#N/A,#N/A,FALSE,"신규dep";#N/A,#N/A,FALSE,"신규dep-금형상각후";#N/A,#N/A,FALSE,"신규dep-연구비상각후";#N/A,#N/A,FALSE,"신규dep-기계,공구상각후"}</definedName>
    <definedName function="false" hidden="true" localSheetId="5" name="AZGVZ" vbProcedure="false">{#N/A,#N/A,FALSE,"을지 (4)";#N/A,#N/A,FALSE,"을지 (5)";#N/A,#N/A,FALSE,"을지 (6)"}</definedName>
    <definedName function="false" hidden="true" localSheetId="5" name="AZZXX" vbProcedure="false">{"'7-2지역별'!$A$1:$R$44"}</definedName>
    <definedName function="false" hidden="true" localSheetId="5" name="backup" vbProcedure="false">{#N/A,#N/A,TRUE,"KEY DATA";#N/A,#N/A,TRUE,"KEY DATA Base Case";#N/A,#N/A,TRUE,"JULY";#N/A,#N/A,TRUE,"AUG";#N/A,#N/A,TRUE,"SEPT";#N/A,#N/A,TRUE,"3Q"}</definedName>
    <definedName function="false" hidden="true" localSheetId="5" name="backup." vbProcedure="false">{#N/A,#N/A,TRUE,"KEY DATA";#N/A,#N/A,TRUE,"KEY DATA Base Case";#N/A,#N/A,TRUE,"JULY";#N/A,#N/A,TRUE,"AUG";#N/A,#N/A,TRUE,"SEPT";#N/A,#N/A,TRUE,"3Q"}</definedName>
    <definedName function="false" hidden="true" localSheetId="5" name="bbbbbb" vbProcedure="false">{#N/A,#N/A,TRUE,"Acquirer_Cases_Input";#N/A,#N/A,TRUE,"Acquirer_Input";#N/A,#N/A,TRUE,"Acquirer"}</definedName>
    <definedName function="false" hidden="true" localSheetId="5" name="bbbbbbb" vbProcedure="false">{"graph",#N/A,FALSE,"WWJU";"graph",#N/A,FALSE,"WWSEM";"graph",#N/A,FALSE,"GOMJU";"graph",#N/A,FALSE,"GOMSEM";"graph",#N/A,FALSE,"NSJU";"graph",#N/A,FALSE,"NSSEM";"graph",#N/A,FALSE,"WAJU";"graph",#N/A,FALSE,"STOCKPRI";"graph",#N/A,FALSE,"CFTEV";"graph",#N/A,FALSE,"NAV-RCV";"graph",#N/A,FALSE,"CRUDEWW"}</definedName>
    <definedName function="false" hidden="true" localSheetId="5" name="BDFDF" vbProcedure="false">{#N/A,#N/A,FALSE,"을지 (4)";#N/A,#N/A,FALSE,"을지 (5)";#N/A,#N/A,FALSE,"을지 (6)"}</definedName>
    <definedName function="false" hidden="true" localSheetId="5" name="Bear" vbProcedure="false">{#N/A,#N/A,FALSE,"TS";#N/A,#N/A,FALSE,"Combo";#N/A,#N/A,FALSE,"FAIR";#N/A,#N/A,FALSE,"RBC";#N/A,#N/A,FALSE,"xxxx";#N/A,#N/A,FALSE,"A_D";#N/A,#N/A,FALSE,"WACC";#N/A,#N/A,FALSE,"DCF";#N/A,#N/A,FALSE,"LBO";#N/A,#N/A,FALSE,"AcqMults";#N/A,#N/A,FALSE,"CompMults"}</definedName>
    <definedName function="false" hidden="true" localSheetId="5" name="bearr" vbProcedure="false">{#N/A,#N/A,FALSE,"TS";#N/A,#N/A,FALSE,"Combo";#N/A,#N/A,FALSE,"FAIR";#N/A,#N/A,FALSE,"RBC";#N/A,#N/A,FALSE,"xxxx";#N/A,#N/A,FALSE,"A_D";#N/A,#N/A,FALSE,"WACC";#N/A,#N/A,FALSE,"DCF";#N/A,#N/A,FALSE,"LBO";#N/A,#N/A,FALSE,"AcqMults";#N/A,#N/A,FALSE,"CompMults"}</definedName>
    <definedName function="false" hidden="true" localSheetId="5" name="bgbgvffvfff" vbProcedure="false">{"'7-2지역별'!$A$1:$R$44"}</definedName>
    <definedName function="false" hidden="true" localSheetId="5" name="BGFNFGN" vbProcedure="false">{"'7-2지역별'!$A$1:$R$44"}</definedName>
    <definedName function="false" hidden="true" localSheetId="5" name="bggbgeazzgbfdbgfh" vbProcedure="false">{"'7-2지역별'!$A$1:$R$44"}</definedName>
    <definedName function="false" hidden="true" localSheetId="5" name="bggd" vbProcedure="false">{"'7-2지역별'!$A$1:$R$44"}</definedName>
    <definedName function="false" hidden="true" localSheetId="5" name="bgggf" vbProcedure="false">{"'7-2지역별'!$A$1:$R$44"}</definedName>
    <definedName function="false" hidden="true" localSheetId="5" name="BGM비용예실"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bgt" vbProcedure="false">{"'7-2지역별'!$A$1:$R$44"}</definedName>
    <definedName function="false" hidden="true" localSheetId="5" name="BGVFUISHIOGSIOP" vbProcedure="false">{#N/A,#N/A,FALSE,"단축1";#N/A,#N/A,FALSE,"단축2";#N/A,#N/A,FALSE,"단축3";#N/A,#N/A,FALSE,"장축";#N/A,#N/A,FALSE,"4WD"}</definedName>
    <definedName function="false" hidden="true" localSheetId="5" name="BILL"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BJW" vbProcedure="false">{#N/A,#N/A,FALSE,"단축1";#N/A,#N/A,FALSE,"단축2";#N/A,#N/A,FALSE,"단축3";#N/A,#N/A,FALSE,"장축";#N/A,#N/A,FALSE,"4WD"}</definedName>
    <definedName function="false" hidden="true" localSheetId="5" name="BL" vbProcedure="false">{#N/A,#N/A,FALSE,"단축1";#N/A,#N/A,FALSE,"단축2";#N/A,#N/A,FALSE,"단축3";#N/A,#N/A,FALSE,"장축";#N/A,#N/A,FALSE,"4WD"}</definedName>
    <definedName function="false" hidden="true" localSheetId="5" name="BLBL" vbProcedure="false">{#N/A,#N/A,FALSE,"단축1";#N/A,#N/A,FALSE,"단축2";#N/A,#N/A,FALSE,"단축3";#N/A,#N/A,FALSE,"장축";#N/A,#N/A,FALSE,"4WD"}</definedName>
    <definedName function="false" hidden="true" localSheetId="5" name="bltnwjd2" vbProcedure="false">{#N/A,#N/A,FALSE,"신규dep";#N/A,#N/A,FALSE,"신규dep-금형상각후";#N/A,#N/A,FALSE,"신규dep-연구비상각후";#N/A,#N/A,FALSE,"신규dep-기계,공구상각후"}</definedName>
    <definedName function="false" hidden="true" localSheetId="5" name="BL수정4.5" vbProcedure="false">{#N/A,#N/A,FALSE,"신규dep";#N/A,#N/A,FALSE,"신규dep-금형상각후";#N/A,#N/A,FALSE,"신규dep-연구비상각후";#N/A,#N/A,FALSE,"신규dep-기계,공구상각후"}</definedName>
    <definedName function="false" hidden="true" localSheetId="5" name="BL수정4.6" vbProcedure="false">{#N/A,#N/A,FALSE,"신규dep";#N/A,#N/A,FALSE,"신규dep-금형상각후";#N/A,#N/A,FALSE,"신규dep-연구비상각후";#N/A,#N/A,FALSE,"신규dep-기계,공구상각후"}</definedName>
    <definedName function="false" hidden="true" localSheetId="5" name="BL수정5" vbProcedure="false">{#N/A,#N/A,FALSE,"신규dep";#N/A,#N/A,FALSE,"신규dep-금형상각후";#N/A,#N/A,FALSE,"신규dep-연구비상각후";#N/A,#N/A,FALSE,"신규dep-기계,공구상각후"}</definedName>
    <definedName function="false" hidden="true" localSheetId="5" name="BL폐각1" vbProcedure="false">{#N/A,#N/A,FALSE,"신규dep";#N/A,#N/A,FALSE,"신규dep-금형상각후";#N/A,#N/A,FALSE,"신규dep-연구비상각후";#N/A,#N/A,FALSE,"신규dep-기계,공구상각후"}</definedName>
    <definedName function="false" hidden="true" localSheetId="5" name="BN" vbProcedure="false">{#N/A,#N/A,FALSE,"을지 (4)";#N/A,#N/A,FALSE,"을지 (5)";#N/A,#N/A,FALSE,"을지 (6)"}</definedName>
    <definedName function="false" hidden="true" localSheetId="5" name="BOD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book1" vbProcedure="false">{#N/A,#N/A,FALSE,"UNIT";#N/A,#N/A,FALSE,"UNIT";#N/A,#N/A,FALSE,"계정"}</definedName>
    <definedName function="false" hidden="true" localSheetId="5" name="BPR_01" vbProcedure="false">{#N/A,#N/A,FALSE,"BS";#N/A,#N/A,FALSE,"PL";#N/A,#N/A,FALSE,"처분";#N/A,#N/A,FALSE,"현금";#N/A,#N/A,FALSE,"매출";#N/A,#N/A,FALSE,"원가";#N/A,#N/A,FALSE,"경영"}</definedName>
    <definedName function="false" hidden="true" localSheetId="5" name="brbb" vbProcedure="false">{"'7-2지역별'!$A$1:$R$44"}</definedName>
    <definedName function="false" hidden="true" localSheetId="5" name="brtbdf" vbProcedure="false">{"'7-2지역별'!$A$1:$R$44"}</definedName>
    <definedName function="false" hidden="true" localSheetId="5" name="BSFW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BS_CDMA"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localSheetId="5" name="btgrgr" vbProcedure="false">{"'7-2지역별'!$A$1:$R$44"}</definedName>
    <definedName function="false" hidden="true" localSheetId="5" name="Bud" vbProcedure="false">main.sapf4help()</definedName>
    <definedName function="false" hidden="true" localSheetId="5" name="Budget" vbProcedure="false">main.sapf4help()</definedName>
    <definedName function="false" hidden="true" localSheetId="5" name="budget2" vbProcedure="false">main.sapf4help()</definedName>
    <definedName function="false" hidden="true" localSheetId="5" name="BVV"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BXB" vbProcedure="false">{#N/A,#N/A,FALSE,"을지 (4)";#N/A,#N/A,FALSE,"을지 (5)";#N/A,#N/A,FALSE,"을지 (6)"}</definedName>
    <definedName function="false" hidden="true" localSheetId="5" name="BXCXC" vbProcedure="false">{#N/A,#N/A,FALSE,"초도품";#N/A,#N/A,FALSE,"초도품 (2)";#N/A,#N/A,FALSE,"초도품 (3)";#N/A,#N/A,FALSE,"초도품 (4)";#N/A,#N/A,FALSE,"초도품 (5)";#N/A,#N/A,FALSE,"초도품 (6)"}</definedName>
    <definedName function="false" hidden="true" localSheetId="5" name="CAE해석" vbProcedure="false">{#N/A,#N/A,FALSE,"단축1";#N/A,#N/A,FALSE,"단축2";#N/A,#N/A,FALSE,"단축3";#N/A,#N/A,FALSE,"장축";#N/A,#N/A,FALSE,"4WD"}</definedName>
    <definedName function="false" hidden="true" localSheetId="5" name="CAE해석1" vbProcedure="false">{#N/A,#N/A,FALSE,"단축1";#N/A,#N/A,FALSE,"단축2";#N/A,#N/A,FALSE,"단축3";#N/A,#N/A,FALSE,"장축";#N/A,#N/A,FALSE,"4WD"}</definedName>
    <definedName function="false" hidden="true" localSheetId="5" name="caiso_ddi" vbProcedure="false">{"'Sheet1'!$A$1:$H$36"}</definedName>
    <definedName function="false" hidden="true" localSheetId="5" name="CAPA" vbProcedure="false">{#N/A,#N/A,FALSE,"인원";#N/A,#N/A,FALSE,"비용2";#N/A,#N/A,FALSE,"비용1";#N/A,#N/A,FALSE,"비용";#N/A,#N/A,FALSE,"보증2";#N/A,#N/A,FALSE,"보증1";#N/A,#N/A,FALSE,"보증";#N/A,#N/A,FALSE,"손익1";#N/A,#N/A,FALSE,"손익";#N/A,#N/A,FALSE,"부서별매출";#N/A,#N/A,FALSE,"매출"}</definedName>
    <definedName function="false" hidden="true" localSheetId="5" name="CASE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CAT" vbProcedure="false">{#N/A,#N/A,FALSE,"단축1";#N/A,#N/A,FALSE,"단축2";#N/A,#N/A,FALSE,"단축3";#N/A,#N/A,FALSE,"장축";#N/A,#N/A,FALSE,"4WD"}</definedName>
    <definedName function="false" hidden="true" localSheetId="5" name="cbsfg" vbProcedure="false">{"'7-2지역별'!$A$1:$R$44"}</definedName>
    <definedName function="false" hidden="true" localSheetId="5" name="cbv" vbProcedure="false">{"'7-2지역별'!$A$1:$R$44"}</definedName>
    <definedName function="false" hidden="true" localSheetId="5" name="cc0" vbProcedure="false">{"'5국공정'!$A$1:$E$128"}</definedName>
    <definedName function="false" hidden="true" localSheetId="5" name="ccccc" vbProcedure="false">{"revenue detail 1",#N/A,FALSE,"Revenue Detail";"revenue detail 2",#N/A,FALSE,"Revenue Detail";"revenue detail 3",#N/A,FALSE,"Revenue Detail";"revenue detail 4",#N/A,FALSE,"Revenue Detail"}</definedName>
    <definedName function="false" hidden="true" localSheetId="5" name="cccccc" vbProcedure="false">{#N/A,#N/A,TRUE,"Falcons_Standalone";#N/A,#N/A,TRUE,"Target_Input";#N/A,#N/A,TRUE,"Target_Calendarized"}</definedName>
    <definedName function="false" hidden="true" localSheetId="5" name="ccccccc" vbProcedure="false">{"revenue graph",#N/A,FALSE,"Revenue Graph"}</definedName>
    <definedName function="false" hidden="true" localSheetId="5" name="cccccccc" vbProcedure="false">{"Total",#N/A,FALSE,"Six Fields";"PDP",#N/A,FALSE,"Six Fields";"PNP",#N/A,FALSE,"Six Fields";"PUD",#N/A,FALSE,"Six Fields";"Prob",#N/A,FALSE,"Six Fields"}</definedName>
    <definedName function="false" hidden="true" localSheetId="5" name="ccccccccc" vbProcedure="false">{"Sum1",#N/A,FALSE,"Reserve Report";"Sum2",#N/A,FALSE,"Reserve Report";"Sum3",#N/A,FALSE,"Reserve Report";"Sum4",#N/A,FALSE,"Reserve Report"}</definedName>
    <definedName function="false" hidden="true" localSheetId="5" name="cccddd" vbProcedure="false">{#N/A,#N/A,FALSE,"단축1";#N/A,#N/A,FALSE,"단축2";#N/A,#N/A,FALSE,"단축3";#N/A,#N/A,FALSE,"장축";#N/A,#N/A,FALSE,"4WD"}</definedName>
    <definedName function="false" hidden="true" localSheetId="5" name="cccxxc" vbProcedure="false">{"'7-2지역별'!$A$1:$R$44"}</definedName>
    <definedName function="false" hidden="true" localSheetId="5" name="ccxcxcz" vbProcedure="false">{"'7-2지역별'!$A$1:$R$44"}</definedName>
    <definedName function="false" hidden="true" localSheetId="5" name="cdrdbvyugibi" vbProcedure="false">{#N/A,#N/A,FALSE,"단축1";#N/A,#N/A,FALSE,"단축2";#N/A,#N/A,FALSE,"단축3";#N/A,#N/A,FALSE,"장축";#N/A,#N/A,FALSE,"4WD"}</definedName>
    <definedName function="false" hidden="true" localSheetId="5" name="CDSFDD" vbProcedure="false">{"'7-2지역별'!$A$1:$R$44"}</definedName>
    <definedName function="false" hidden="true" localSheetId="5" name="cf" vbProcedure="false">{"'7-2지역별'!$A$1:$R$44"}</definedName>
    <definedName function="false" hidden="true" localSheetId="5" name="CF02기초" vbProcedure="false">{#N/A,#N/A,TRUE,"Summary";#N/A,#N/A,TRUE,"IS";#N/A,#N/A,TRUE,"Adj";#N/A,#N/A,TRUE,"BS";#N/A,#N/A,TRUE,"CF";#N/A,#N/A,TRUE,"Debt";#N/A,#N/A,TRUE,"IRR"}</definedName>
    <definedName function="false" hidden="true" localSheetId="5" name="CFAB7" vbProcedure="false">{"'Sheet1'!$A$1:$H$36"}</definedName>
    <definedName function="false" hidden="true" localSheetId="5" name="cfclear" vbProcedure="false">{#N/A,#N/A,FALSE,"BS";#N/A,#N/A,FALSE,"PL";#N/A,#N/A,FALSE,"처분";#N/A,#N/A,FALSE,"현금";#N/A,#N/A,FALSE,"매출";#N/A,#N/A,FALSE,"원가";#N/A,#N/A,FALSE,"경영"}</definedName>
    <definedName function="false" hidden="true" localSheetId="5" name="cg"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localSheetId="5" name="chang" vbProcedure="false">{#N/A,#N/A,FALSE,"을지 (4)";#N/A,#N/A,FALSE,"을지 (5)";#N/A,#N/A,FALSE,"을지 (6)"}</definedName>
    <definedName function="false" hidden="true" localSheetId="5" name="change" vbProcedure="false">{#N/A,#N/A,TRUE,"경전'96(1)";#N/A,#N/A,TRUE,"경전'96 (2)"}</definedName>
    <definedName function="false" hidden="true" localSheetId="5" name="CHANGER" vbProcedure="false">{"'Sheet1'!$A$1:$H$36"}</definedName>
    <definedName function="false" hidden="true" localSheetId="5" name="Charges"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localSheetId="5" name="ci" vbProcedure="false">{#N/A,#N/A,FALSE,"단축1";#N/A,#N/A,FALSE,"단축2";#N/A,#N/A,FALSE,"단축3";#N/A,#N/A,FALSE,"장축";#N/A,#N/A,FALSE,"4WD"}</definedName>
    <definedName function="false" hidden="true" localSheetId="5" name="cjdjcsd" vbProcedure="false">{#N/A,#N/A,FALSE,"단축1";#N/A,#N/A,FALSE,"단축2";#N/A,#N/A,FALSE,"단축3";#N/A,#N/A,FALSE,"장축";#N/A,#N/A,FALSE,"4WD"}</definedName>
    <definedName function="false" hidden="true" localSheetId="5" name="ckdksl" vbProcedure="false">{#N/A,#N/A,FALSE,"단축1";#N/A,#N/A,FALSE,"단축2";#N/A,#N/A,FALSE,"단축3";#N/A,#N/A,FALSE,"장축";#N/A,#N/A,FALSE,"4WD"}</definedName>
    <definedName function="false" hidden="true" localSheetId="5" name="Comments_CIG_FW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CONCEPT" vbProcedure="false">{#N/A,#N/A,FALSE,"단축1";#N/A,#N/A,FALSE,"단축2";#N/A,#N/A,FALSE,"단축3";#N/A,#N/A,FALSE,"장축";#N/A,#N/A,FALSE,"4WD"}</definedName>
    <definedName function="false" hidden="true" localSheetId="5" name="CONFI"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COPY" vbProcedure="false">{#N/A,#N/A,FALSE,"품의서";#N/A,#N/A,FALSE,"전제";#N/A,#N/A,FALSE,"총손";#N/A,#N/A,FALSE,"손익"}</definedName>
    <definedName function="false" hidden="true" localSheetId="5" name="COPY1" vbProcedure="false">{#N/A,#N/A,FALSE,"단축1";#N/A,#N/A,FALSE,"단축2";#N/A,#N/A,FALSE,"단축3";#N/A,#N/A,FALSE,"장축";#N/A,#N/A,FALSE,"4WD"}</definedName>
    <definedName function="false" hidden="true" localSheetId="5" name="COVER" vbProcedure="false">{#N/A,#N/A,FALSE,"단축1";#N/A,#N/A,FALSE,"단축2";#N/A,#N/A,FALSE,"단축3";#N/A,#N/A,FALSE,"장축";#N/A,#N/A,FALSE,"4WD"}</definedName>
    <definedName function="false" hidden="true" localSheetId="5" name="cvcv" vbProcedure="false">{#N/A,#N/A,FALSE,"Aging Summary";#N/A,#N/A,FALSE,"Ratio Analysis";#N/A,#N/A,FALSE,"Test 120 Day Accts";#N/A,#N/A,FALSE,"Tickmarks"}</definedName>
    <definedName function="false" hidden="true" localSheetId="5" name="cvj" vbProcedure="false">{#N/A,#N/A,FALSE,"KMC최종회의(7월) 자료"}</definedName>
    <definedName function="false" hidden="true" localSheetId="5" name="cvxbg" vbProcedure="false">{"'7-2지역별'!$A$1:$R$44"}</definedName>
    <definedName function="false" hidden="true" localSheetId="5" name="cxccx" vbProcedure="false">{"'7-2지역별'!$A$1:$R$44"}</definedName>
    <definedName function="false" hidden="true" localSheetId="5" name="CXVZ" vbProcedure="false">{#N/A,#N/A,FALSE,"인원";#N/A,#N/A,FALSE,"비용2";#N/A,#N/A,FALSE,"비용1";#N/A,#N/A,FALSE,"비용";#N/A,#N/A,FALSE,"보증2";#N/A,#N/A,FALSE,"보증1";#N/A,#N/A,FALSE,"보증";#N/A,#N/A,FALSE,"손익1";#N/A,#N/A,FALSE,"손익";#N/A,#N/A,FALSE,"부서별매출";#N/A,#N/A,FALSE,"매출"}</definedName>
    <definedName function="false" hidden="true" localSheetId="5" name="DAFAD" vbProcedure="false">{#N/A,#N/A,FALSE,"을지 (4)";#N/A,#N/A,FALSE,"을지 (5)";#N/A,#N/A,FALSE,"을지 (6)"}</definedName>
    <definedName function="false" hidden="true" localSheetId="5" name="DAFLKFD" vbProcedure="false">{#N/A,#N/A,FALSE,"을지 (4)";#N/A,#N/A,FALSE,"을지 (5)";#N/A,#N/A,FALSE,"을지 (6)"}</definedName>
    <definedName function="false" hidden="true" localSheetId="5" name="dasf" vbProcedure="false">{#N/A,#N/A,FALSE,"단축1";#N/A,#N/A,FALSE,"단축2";#N/A,#N/A,FALSE,"단축3";#N/A,#N/A,FALSE,"장축";#N/A,#N/A,FALSE,"4WD"}</definedName>
    <definedName function="false" hidden="true" localSheetId="5" name="DCDF" vbProcedure="false">{"'7-2지역별'!$A$1:$R$44"}</definedName>
    <definedName function="false" hidden="true" localSheetId="5" name="DCFEDF" vbProcedure="false">{"'7-2지역별'!$A$1:$R$44"}</definedName>
    <definedName function="false" hidden="true" localSheetId="5" name="dddd" vbProcedure="false">{#N/A,#N/A,FALSE,"UNIT";#N/A,#N/A,FALSE,"UNIT";#N/A,#N/A,FALSE,"계정"}</definedName>
    <definedName function="false" hidden="true" localSheetId="5" name="ddddcccc" vbProcedure="false">{"'7-2지역별'!$A$1:$R$44"}</definedName>
    <definedName function="false" hidden="true" localSheetId="5" name="ddddd" vbProcedure="false">{#N/A,#N/A,FALSE,"단축1";#N/A,#N/A,FALSE,"단축2";#N/A,#N/A,FALSE,"단축3";#N/A,#N/A,FALSE,"장축";#N/A,#N/A,FALSE,"4WD"}</definedName>
    <definedName function="false" hidden="true" localSheetId="5" name="DDDDDD" vbProcedure="false">{#N/A,#N/A,FALSE,"단축1";#N/A,#N/A,FALSE,"단축2";#N/A,#N/A,FALSE,"단축3";#N/A,#N/A,FALSE,"장축";#N/A,#N/A,FALSE,"4WD"}</definedName>
    <definedName function="false" hidden="true" localSheetId="5" name="DDDDDDD" vbProcedure="false">{#N/A,#N/A,FALSE,"단축1";#N/A,#N/A,FALSE,"단축2";#N/A,#N/A,FALSE,"단축3";#N/A,#N/A,FALSE,"장축";#N/A,#N/A,FALSE,"4WD"}</definedName>
    <definedName function="false" hidden="true" localSheetId="5" name="dddddddd" vbProcedure="false">{"'5국공정'!$A$1:$E$128"}</definedName>
    <definedName function="false" hidden="true" localSheetId="5" name="dddddf" vbProcedure="false">{#N/A,#N/A,FALSE,"단축1";#N/A,#N/A,FALSE,"단축2";#N/A,#N/A,FALSE,"단축3";#N/A,#N/A,FALSE,"장축";#N/A,#N/A,FALSE,"4WD"}</definedName>
    <definedName function="false" hidden="true" localSheetId="5" name="ddddsss" vbProcedure="false">{"'7-2지역별'!$A$1:$R$44"}</definedName>
    <definedName function="false" hidden="true" localSheetId="5" name="dddfdasdsfdsf" vbProcedure="false">{"'7-2지역별'!$A$1:$R$44"}</definedName>
    <definedName function="false" hidden="true" localSheetId="5" name="DDDFF" vbProcedure="false">{"'7-2지역별'!$A$1:$R$44"}</definedName>
    <definedName function="false" hidden="true" localSheetId="5" name="dDFA" vbProcedure="false">{#N/A,#N/A,FALSE,"단축1";#N/A,#N/A,FALSE,"단축2";#N/A,#N/A,FALSE,"단축3";#N/A,#N/A,FALSE,"장축";#N/A,#N/A,FALSE,"4WD"}</definedName>
    <definedName function="false" hidden="true" localSheetId="5" name="ddfdfddd" vbProcedure="false">{"'7-2지역별'!$A$1:$R$44"}</definedName>
    <definedName function="false" hidden="true" localSheetId="5" name="ddff" vbProcedure="false">{#N/A,#N/A,TRUE,"경전'96(1)";#N/A,#N/A,TRUE,"경전'96 (2)"}</definedName>
    <definedName function="false" hidden="true" localSheetId="5" name="DDong" vbProcedure="false">{#N/A,#N/A,FALSE,"지침";#N/A,#N/A,FALSE,"환경분석";#N/A,#N/A,FALSE,"Sheet16"}</definedName>
    <definedName function="false" hidden="true" localSheetId="5" name="DDS" vbProcedure="false">{#N/A,#N/A,FALSE,"을지 (4)";#N/A,#N/A,FALSE,"을지 (5)";#N/A,#N/A,FALSE,"을지 (6)"}</definedName>
    <definedName function="false" hidden="true" localSheetId="5" name="ddsdasdssd" vbProcedure="false">{"'7-2지역별'!$A$1:$R$44"}</definedName>
    <definedName function="false" hidden="true" localSheetId="5" name="ddsdsdd" vbProcedure="false">{"'7-2지역별'!$A$1:$R$44"}</definedName>
    <definedName function="false" hidden="true" localSheetId="5" name="DDXXXXX" vbProcedure="false">{"'7-2지역별'!$A$1:$R$44"}</definedName>
    <definedName function="false" hidden="true" localSheetId="5" name="Depart" vbProcedure="false">main.sapf4help()</definedName>
    <definedName function="false" hidden="true" localSheetId="5" name="DERDE" vbProcedure="false">{"'7-2지역별'!$A$1:$R$44"}</definedName>
    <definedName function="false" hidden="true" localSheetId="5" name="DESSD" vbProcedure="false">{#N/A,#N/A,FALSE,"을지 (4)";#N/A,#N/A,FALSE,"을지 (5)";#N/A,#N/A,FALSE,"을지 (6)"}</definedName>
    <definedName function="false" hidden="true" localSheetId="5" name="DETAIL1" vbProcedure="false">{#N/A,#N/A,FALSE,"인원";#N/A,#N/A,FALSE,"비용2";#N/A,#N/A,FALSE,"비용1";#N/A,#N/A,FALSE,"비용";#N/A,#N/A,FALSE,"보증2";#N/A,#N/A,FALSE,"보증1";#N/A,#N/A,FALSE,"보증";#N/A,#N/A,FALSE,"손익1";#N/A,#N/A,FALSE,"손익";#N/A,#N/A,FALSE,"부서별매출";#N/A,#N/A,FALSE,"매출"}</definedName>
    <definedName function="false" hidden="true" localSheetId="5" name="DEWWER" vbProcedure="false">{"'7-2지역별'!$A$1:$R$44"}</definedName>
    <definedName function="false" hidden="true" localSheetId="5" name="df" vbProcedure="false">{"FORM1",#N/A,FALSE,"Revenue";"FORMTR",#N/A,FALSE,"Revenue";"FORM3.1",#N/A,FALSE,"Revenue"}</definedName>
    <definedName function="false" hidden="true" localSheetId="5" name="DFA" vbProcedure="false">{#N/A,#N/A,FALSE,"을지 (4)";#N/A,#N/A,FALSE,"을지 (5)";#N/A,#N/A,FALSE,"을지 (6)"}</definedName>
    <definedName function="false" hidden="true" localSheetId="5" name="DFASD" vbProcedure="false">{#N/A,#N/A,FALSE,"인원";#N/A,#N/A,FALSE,"비용2";#N/A,#N/A,FALSE,"비용1";#N/A,#N/A,FALSE,"비용";#N/A,#N/A,FALSE,"보증2";#N/A,#N/A,FALSE,"보증1";#N/A,#N/A,FALSE,"보증";#N/A,#N/A,FALSE,"손익1";#N/A,#N/A,FALSE,"손익";#N/A,#N/A,FALSE,"부서별매출";#N/A,#N/A,FALSE,"매출"}</definedName>
    <definedName function="false" hidden="true" localSheetId="5" name="dfd" vbProcedure="false">{#N/A,#N/A,FALSE,"표지";#N/A,#N/A,FALSE,"전제";#N/A,#N/A,FALSE,"손익-자 (2)";#N/A,#N/A,FALSE,"손익-자";#N/A,#N/A,FALSE,"손익-마 (2)";#N/A,#N/A,FALSE,"손익-마";#N/A,#N/A,FALSE,"총손최종"}</definedName>
    <definedName function="false" hidden="true" localSheetId="5" name="dfdcvc" vbProcedure="false">{"'7-2지역별'!$A$1:$R$44"}</definedName>
    <definedName function="false" hidden="true" localSheetId="5" name="dfdfd" vbProcedure="false">{#N/A,#N/A,FALSE,"표지";#N/A,#N/A,FALSE,"전제";#N/A,#N/A,FALSE,"손익-자 (2)";#N/A,#N/A,FALSE,"손익-자";#N/A,#N/A,FALSE,"손익-마 (2)";#N/A,#N/A,FALSE,"손익-마";#N/A,#N/A,FALSE,"총손최종"}</definedName>
    <definedName function="false" hidden="true" localSheetId="5" name="DFDFDFD" vbProcedure="false">{#N/A,#N/A,FALSE,"초도품";#N/A,#N/A,FALSE,"초도품 (2)";#N/A,#N/A,FALSE,"초도품 (3)";#N/A,#N/A,FALSE,"초도품 (4)";#N/A,#N/A,FALSE,"초도품 (5)";#N/A,#N/A,FALSE,"초도품 (6)"}</definedName>
    <definedName function="false" hidden="true" localSheetId="5" name="DFDFDFF" vbProcedure="false">{#N/A,#N/A,FALSE,"을지 (4)";#N/A,#N/A,FALSE,"을지 (5)";#N/A,#N/A,FALSE,"을지 (6)"}</definedName>
    <definedName function="false" hidden="true" localSheetId="5" name="dfdffddfdf" vbProcedure="false">{"'7-2지역별'!$A$1:$R$44"}</definedName>
    <definedName function="false" hidden="true" localSheetId="5" name="DFEF" vbProcedure="false">{"'7-2지역별'!$A$1:$R$44"}</definedName>
    <definedName function="false" hidden="true" localSheetId="5" name="DFERFF" vbProcedure="false">{"'7-2지역별'!$A$1:$R$44"}</definedName>
    <definedName function="false" hidden="true" localSheetId="5" name="DFF" vbProcedure="false">{#N/A,#N/A,FALSE,"단축1";#N/A,#N/A,FALSE,"단축2";#N/A,#N/A,FALSE,"단축3";#N/A,#N/A,FALSE,"장축";#N/A,#N/A,FALSE,"4WD"}</definedName>
    <definedName function="false" hidden="true" localSheetId="5" name="dffdfdf" vbProcedure="false">{"'7-2지역별'!$A$1:$R$44"}</definedName>
    <definedName function="false" hidden="true" localSheetId="5" name="dffdfdfdvc" vbProcedure="false">{"'7-2지역별'!$A$1:$R$44"}</definedName>
    <definedName function="false" hidden="true" localSheetId="5" name="dffdfds" vbProcedure="false">{"'Sheet1'!$A$1:$D$15"}</definedName>
    <definedName function="false" hidden="true" localSheetId="5" name="DFFKDJD" vbProcedure="false">{#N/A,#N/A,FALSE,"단축1";#N/A,#N/A,FALSE,"단축2";#N/A,#N/A,FALSE,"단축3";#N/A,#N/A,FALSE,"장축";#N/A,#N/A,FALSE,"4WD"}</definedName>
    <definedName function="false" hidden="true" localSheetId="5" name="DFG" vbProcedure="false">{#N/A,#N/A,FALSE,"표지";#N/A,#N/A,FALSE,"을지1";#N/A,#N/A,FALSE,"일정1";#N/A,#N/A,FALSE,"일정2";#N/A,#N/A,FALSE,"11T-C";#N/A,#N/A,FALSE,"15T-D";#N/A,#N/A,FALSE,"판매현황";#N/A,#N/A,FALSE,"업무 FLOW"}</definedName>
    <definedName function="false" hidden="true" localSheetId="5" name="dfgbbn" vbProcedure="false">{#N/A,#N/A,TRUE,"Y생산";#N/A,#N/A,TRUE,"Y판매";#N/A,#N/A,TRUE,"Y총물량";#N/A,#N/A,TRUE,"Y능력";#N/A,#N/A,TRUE,"YKD"}</definedName>
    <definedName function="false" hidden="true" localSheetId="5" name="DFGS" vbProcedure="false">{#N/A,#N/A,FALSE,"을지 (4)";#N/A,#N/A,FALSE,"을지 (5)";#N/A,#N/A,FALSE,"을지 (6)"}</definedName>
    <definedName function="false" hidden="true" localSheetId="5" name="DFGSDHFDSFHG" vbProcedure="false">{#N/A,#N/A,FALSE,"단축1";#N/A,#N/A,FALSE,"단축2";#N/A,#N/A,FALSE,"단축3";#N/A,#N/A,FALSE,"장축";#N/A,#N/A,FALSE,"4WD"}</definedName>
    <definedName function="false" hidden="true" localSheetId="5" name="DFHG" vbProcedure="false">{#N/A,#N/A,FALSE,"단축1";#N/A,#N/A,FALSE,"단축2";#N/A,#N/A,FALSE,"단축3";#N/A,#N/A,FALSE,"장축";#N/A,#N/A,FALSE,"4WD"}</definedName>
    <definedName function="false" hidden="true" localSheetId="5" name="dfhgh" vbProcedure="false">{#N/A,#N/A,FALSE,"단축1";#N/A,#N/A,FALSE,"단축2";#N/A,#N/A,FALSE,"단축3";#N/A,#N/A,FALSE,"장축";#N/A,#N/A,FALSE,"4WD"}</definedName>
    <definedName function="false" hidden="true" localSheetId="5" name="DFHJ" vbProcedure="false">{#N/A,#N/A,FALSE,"단축1";#N/A,#N/A,FALSE,"단축2";#N/A,#N/A,FALSE,"단축3";#N/A,#N/A,FALSE,"장축";#N/A,#N/A,FALSE,"4WD"}</definedName>
    <definedName function="false" hidden="true" localSheetId="5" name="DFRE" vbProcedure="false">{"'7-2지역별'!$A$1:$R$44"}</definedName>
    <definedName function="false" hidden="true" localSheetId="5" name="DFS" vbProcedure="false">{#N/A,#N/A,FALSE,"단축1";#N/A,#N/A,FALSE,"단축2";#N/A,#N/A,FALSE,"단축3";#N/A,#N/A,FALSE,"장축";#N/A,#N/A,FALSE,"4WD"}</definedName>
    <definedName function="false" hidden="true" localSheetId="5" name="DFSDF" vbProcedure="false">{#N/A,#N/A,FALSE,"단축1";#N/A,#N/A,FALSE,"단축2";#N/A,#N/A,FALSE,"단축3";#N/A,#N/A,FALSE,"장축";#N/A,#N/A,FALSE,"4WD"}</definedName>
    <definedName function="false" hidden="true" localSheetId="5" name="dfsfa" vbProcedure="false">{"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function="false" hidden="true" localSheetId="5" name="DGDSGDG"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dgfhg" vbProcedure="false">{#N/A,#N/A,FALSE,"단축1";#N/A,#N/A,FALSE,"단축2";#N/A,#N/A,FALSE,"단축3";#N/A,#N/A,FALSE,"장축";#N/A,#N/A,FALSE,"4WD"}</definedName>
    <definedName function="false" hidden="true" localSheetId="5" name="dgfrhg" vbProcedure="false">{#N/A,#N/A,TRUE,"Y생산";#N/A,#N/A,TRUE,"Y판매";#N/A,#N/A,TRUE,"Y총물량";#N/A,#N/A,TRUE,"Y능력";#N/A,#N/A,TRUE,"YKD"}</definedName>
    <definedName function="false" hidden="true" localSheetId="5" name="DGJSRGH" vbProcedure="false">{#N/A,#N/A,FALSE,"단축1";#N/A,#N/A,FALSE,"단축2";#N/A,#N/A,FALSE,"단축3";#N/A,#N/A,FALSE,"장축";#N/A,#N/A,FALSE,"4WD"}</definedName>
    <definedName function="false" hidden="true" localSheetId="5" name="DGRDF" vbProcedure="false">{#N/A,#N/A,FALSE,"을지 (4)";#N/A,#N/A,FALSE,"을지 (5)";#N/A,#N/A,FALSE,"을지 (6)"}</definedName>
    <definedName function="false" hidden="true" localSheetId="5" name="dh" vbProcedure="false">{#N/A,#N/A,TRUE,"목차";#N/A,#N/A,TRUE,"1.";#N/A,#N/A,TRUE,"2.";#N/A,#N/A,TRUE,"3.";#N/A,#N/A,TRUE,"4-1";#N/A,#N/A,TRUE,"-2";#N/A,#N/A,TRUE,"-3";#N/A,#N/A,TRUE,"-4";#N/A,#N/A,TRUE,"5-1";#N/A,#N/A,TRUE,"5-2";#N/A,#N/A,TRUE,"6-1";#N/A,#N/A,TRUE,"6-2";#N/A,#N/A,TRUE,"7-1";#N/A,#N/A,TRUE,"7-2";#N/A,#N/A,TRUE,"8.";#N/A,#N/A,TRUE,"9."}</definedName>
    <definedName function="false" hidden="true" localSheetId="5" name="dhkdkd" vbProcedure="false">{#N/A,#N/A,FALSE,"단축1";#N/A,#N/A,FALSE,"단축2";#N/A,#N/A,FALSE,"단축3";#N/A,#N/A,FALSE,"장축";#N/A,#N/A,FALSE,"4WD"}</definedName>
    <definedName function="false" hidden="true" localSheetId="5" name="DHXDSZ" vbProcedure="false">{#N/A,#N/A,FALSE,"단축1";#N/A,#N/A,FALSE,"단축2";#N/A,#N/A,FALSE,"단축3";#N/A,#N/A,FALSE,"장축";#N/A,#N/A,FALSE,"4WD"}</definedName>
    <definedName function="false" hidden="true" localSheetId="5" name="DIE" vbProcedure="false">{#N/A,#N/A,FALSE,"단축1";#N/A,#N/A,FALSE,"단축2";#N/A,#N/A,FALSE,"단축3";#N/A,#N/A,FALSE,"장축";#N/A,#N/A,FALSE,"4WD"}</definedName>
    <definedName function="false" hidden="true" localSheetId="5" name="DIESEL" vbProcedure="false">{#N/A,#N/A,FALSE,"단축1";#N/A,#N/A,FALSE,"단축2";#N/A,#N/A,FALSE,"단축3";#N/A,#N/A,FALSE,"장축";#N/A,#N/A,FALSE,"4WD"}</definedName>
    <definedName function="false" hidden="true" localSheetId="5" name="DIESELLL" vbProcedure="false">{#N/A,#N/A,FALSE,"단축1";#N/A,#N/A,FALSE,"단축2";#N/A,#N/A,FALSE,"단축3";#N/A,#N/A,FALSE,"장축";#N/A,#N/A,FALSE,"4WD"}</definedName>
    <definedName function="false" hidden="true" localSheetId="5" name="DIJS" vbProcedure="false">{#N/A,#N/A,FALSE,"단축1";#N/A,#N/A,FALSE,"단축2";#N/A,#N/A,FALSE,"단축3";#N/A,#N/A,FALSE,"장축";#N/A,#N/A,FALSE,"4WD"}</definedName>
    <definedName function="false" hidden="true" localSheetId="5" name="dis" vbProcedure="false">{#N/A,#N/A,FALSE,"단축1";#N/A,#N/A,FALSE,"단축2";#N/A,#N/A,FALSE,"단축3";#N/A,#N/A,FALSE,"장축";#N/A,#N/A,FALSE,"4WD"}</definedName>
    <definedName function="false" hidden="true" localSheetId="5" name="DJ" vbProcedure="false">{#N/A,#N/A,FALSE,"단축1";#N/A,#N/A,FALSE,"단축2";#N/A,#N/A,FALSE,"단축3";#N/A,#N/A,FALSE,"장축";#N/A,#N/A,FALSE,"4WD"}</definedName>
    <definedName function="false" hidden="true" localSheetId="5" name="dja" vbProcedure="false">{#N/A,#N/A,TRUE,"경전'96(1)";#N/A,#N/A,TRUE,"경전'96 (2)"}</definedName>
    <definedName function="false" hidden="true" localSheetId="5" name="DJCJJS" vbProcedure="false">{#N/A,#N/A,FALSE,"단축1";#N/A,#N/A,FALSE,"단축2";#N/A,#N/A,FALSE,"단축3";#N/A,#N/A,FALSE,"장축";#N/A,#N/A,FALSE,"4WD"}</definedName>
    <definedName function="false" hidden="true" localSheetId="5" name="djee" vbProcedure="false">{#N/A,#N/A,FALSE,"단축1";#N/A,#N/A,FALSE,"단축2";#N/A,#N/A,FALSE,"단축3";#N/A,#N/A,FALSE,"장축";#N/A,#N/A,FALSE,"4WD"}</definedName>
    <definedName function="false" hidden="true" localSheetId="5" name="DJFHJ" vbProcedure="false">{#N/A,#N/A,FALSE,"단축1";#N/A,#N/A,FALSE,"단축2";#N/A,#N/A,FALSE,"단축3";#N/A,#N/A,FALSE,"장축";#N/A,#N/A,FALSE,"4WD"}</definedName>
    <definedName function="false" hidden="true" localSheetId="5" name="DJGHJ" vbProcedure="false">{#N/A,#N/A,FALSE,"단축1";#N/A,#N/A,FALSE,"단축2";#N/A,#N/A,FALSE,"단축3";#N/A,#N/A,FALSE,"장축";#N/A,#N/A,FALSE,"4WD"}</definedName>
    <definedName function="false" hidden="true" localSheetId="5" name="DJHD" vbProcedure="false">{#N/A,#N/A,FALSE,"단축1";#N/A,#N/A,FALSE,"단축2";#N/A,#N/A,FALSE,"단축3";#N/A,#N/A,FALSE,"장축";#N/A,#N/A,FALSE,"4WD"}</definedName>
    <definedName function="false" hidden="true" localSheetId="5" name="djld"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DJRTT" vbProcedure="false">{#N/A,#N/A,FALSE,"단축1";#N/A,#N/A,FALSE,"단축2";#N/A,#N/A,FALSE,"단축3";#N/A,#N/A,FALSE,"장축";#N/A,#N/A,FALSE,"4WD"}</definedName>
    <definedName function="false" hidden="true" localSheetId="5" name="djsdkfksdf" vbProcedure="false">{#N/A,#N/A,FALSE,"단축1";#N/A,#N/A,FALSE,"단축2";#N/A,#N/A,FALSE,"단축3";#N/A,#N/A,FALSE,"장축";#N/A,#N/A,FALSE,"4WD"}</definedName>
    <definedName function="false" hidden="true" localSheetId="5" name="dkdk" vbProcedure="false">{#N/A,#N/A,FALSE,"단축1";#N/A,#N/A,FALSE,"단축2";#N/A,#N/A,FALSE,"단축3";#N/A,#N/A,FALSE,"장축";#N/A,#N/A,FALSE,"4WD"}</definedName>
    <definedName function="false" hidden="true" localSheetId="5" name="dkdkd" vbProcedure="false">{#N/A,#N/A,FALSE,"UNIT";#N/A,#N/A,FALSE,"UNIT";#N/A,#N/A,FALSE,"계정"}</definedName>
    <definedName function="false" hidden="true" localSheetId="5" name="DKDKDK" vbProcedure="false">{#N/A,#N/A,FALSE,"초도품";#N/A,#N/A,FALSE,"초도품 (2)";#N/A,#N/A,FALSE,"초도품 (3)";#N/A,#N/A,FALSE,"초도품 (4)";#N/A,#N/A,FALSE,"초도품 (5)";#N/A,#N/A,FALSE,"초도품 (6)"}</definedName>
    <definedName function="false" hidden="true" localSheetId="5" name="dkf" vbProcedure="false">{#N/A,#N/A,FALSE,"단축1";#N/A,#N/A,FALSE,"단축2";#N/A,#N/A,FALSE,"단축3";#N/A,#N/A,FALSE,"장축";#N/A,#N/A,FALSE,"4WD"}</definedName>
    <definedName function="false" hidden="true" localSheetId="5" name="DKJF" vbProcedure="false">{#N/A,#N/A,FALSE,"단축1";#N/A,#N/A,FALSE,"단축2";#N/A,#N/A,FALSE,"단축3";#N/A,#N/A,FALSE,"장축";#N/A,#N/A,FALSE,"4WD"}</definedName>
    <definedName function="false" hidden="true" localSheetId="5" name="DKS" vbProcedure="false">{#N/A,#N/A,FALSE,"을지 (4)";#N/A,#N/A,FALSE,"을지 (5)";#N/A,#N/A,FALSE,"을지 (6)"}</definedName>
    <definedName function="false" hidden="true" localSheetId="5" name="DKSCJFWN" vbProcedure="false">{#N/A,#N/A,FALSE,"단축1";#N/A,#N/A,FALSE,"단축2";#N/A,#N/A,FALSE,"단축3";#N/A,#N/A,FALSE,"장축";#N/A,#N/A,FALSE,"4WD"}</definedName>
    <definedName function="false" hidden="true" localSheetId="5" name="DKSL" vbProcedure="false">{#N/A,#N/A,FALSE,"단축1";#N/A,#N/A,FALSE,"단축2";#N/A,#N/A,FALSE,"단축3";#N/A,#N/A,FALSE,"장축";#N/A,#N/A,FALSE,"4WD"}</definedName>
    <definedName function="false" hidden="true" localSheetId="5" name="DKSLDH" vbProcedure="false">{#N/A,#N/A,FALSE,"단축1";#N/A,#N/A,FALSE,"단축2";#N/A,#N/A,FALSE,"단축3";#N/A,#N/A,FALSE,"장축";#N/A,#N/A,FALSE,"4WD"}</definedName>
    <definedName function="false" hidden="true" localSheetId="5" name="DLAKL" vbProcedure="false">{#N/A,#N/A,TRUE,"Y생산";#N/A,#N/A,TRUE,"Y판매";#N/A,#N/A,TRUE,"Y총물량";#N/A,#N/A,TRUE,"Y능력";#N/A,#N/A,TRUE,"YKD"}</definedName>
    <definedName function="false" hidden="true" localSheetId="5" name="DLATL" vbProcedure="false">{#N/A,#N/A,FALSE,"단축1";#N/A,#N/A,FALSE,"단축2";#N/A,#N/A,FALSE,"단축3";#N/A,#N/A,FALSE,"장축";#N/A,#N/A,FALSE,"4WD"}</definedName>
    <definedName function="false" hidden="true" localSheetId="5" name="DLRHD" vbProcedure="false">{#N/A,#N/A,FALSE,"KMC최종회의(7월) 자료"}</definedName>
    <definedName function="false" hidden="true" localSheetId="5" name="DN" vbProcedure="false">{"'Sheet1'!$A$1:$H$36"}</definedName>
    <definedName function="false" hidden="true" localSheetId="5" name="DNFLA" vbProcedure="false">{#N/A,#N/A,FALSE,"단축1";#N/A,#N/A,FALSE,"단축2";#N/A,#N/A,FALSE,"단축3";#N/A,#N/A,FALSE,"장축";#N/A,#N/A,FALSE,"4WD"}</definedName>
    <definedName function="false" hidden="true" localSheetId="5" name="doh" vbProcedure="false">{#N/A,#N/A,FALSE,"TS";#N/A,#N/A,FALSE,"Combo";#N/A,#N/A,FALSE,"FAIR";#N/A,#N/A,FALSE,"RBC";#N/A,#N/A,FALSE,"xxxx";#N/A,#N/A,FALSE,"A_D";#N/A,#N/A,FALSE,"WACC";#N/A,#N/A,FALSE,"DCF";#N/A,#N/A,FALSE,"LBO";#N/A,#N/A,FALSE,"AcqMults";#N/A,#N/A,FALSE,"CompMults"}</definedName>
    <definedName function="false" hidden="true" localSheetId="5" name="DRFDGH" vbProcedure="false">{#N/A,#N/A,FALSE,"단축1";#N/A,#N/A,FALSE,"단축2";#N/A,#N/A,FALSE,"단축3";#N/A,#N/A,FALSE,"장축";#N/A,#N/A,FALSE,"4WD"}</definedName>
    <definedName function="false" hidden="true" localSheetId="5" name="DRIVE" vbProcedure="false">{#N/A,#N/A,FALSE,"단축1";#N/A,#N/A,FALSE,"단축2";#N/A,#N/A,FALSE,"단축3";#N/A,#N/A,FALSE,"장축";#N/A,#N/A,FALSE,"4WD"}</definedName>
    <definedName function="false" hidden="true" localSheetId="5" name="DRIVEABILITY" vbProcedure="false">{#N/A,#N/A,FALSE,"단축1";#N/A,#N/A,FALSE,"단축2";#N/A,#N/A,FALSE,"단축3";#N/A,#N/A,FALSE,"장축";#N/A,#N/A,FALSE,"4WD"}</definedName>
    <definedName function="false" hidden="true" localSheetId="5" name="druk" vbProcedure="false">{"YTD/Forecast",#N/A,TRUE,"Fcst_TPLN";"Monthly Averages",#N/A,TRUE,"Fcst_TPLN"}</definedName>
    <definedName function="false" hidden="true" localSheetId="5" name="DSA" vbProcedure="false">{#N/A,#N/A,FALSE,"을지 (4)";#N/A,#N/A,FALSE,"을지 (5)";#N/A,#N/A,FALSE,"을지 (6)"}</definedName>
    <definedName function="false" hidden="true" localSheetId="5" name="DSASA" vbProcedure="false">{"'7-2지역별'!$A$1:$R$44"}</definedName>
    <definedName function="false" hidden="true" localSheetId="5" name="dsasdad" vbProcedure="false">{"'7-2지역별'!$A$1:$R$44"}</definedName>
    <definedName function="false" hidden="true" localSheetId="5" name="dsasdasdasdassda" vbProcedure="false">{"'7-2지역별'!$A$1:$R$44"}</definedName>
    <definedName function="false" hidden="true" localSheetId="5" name="dsda" vbProcedure="false">{#N/A,#N/A,FALSE,"Aging Summary";#N/A,#N/A,FALSE,"Ratio Analysis";#N/A,#N/A,FALSE,"Test 120 Day Accts";#N/A,#N/A,FALSE,"Tickmarks"}</definedName>
    <definedName function="false" hidden="true" localSheetId="5" name="dsdf" vbProcedure="false">{#N/A,#N/A,TRUE,"Summary";#N/A,#N/A,TRUE,"IS";#N/A,#N/A,TRUE,"Adj";#N/A,#N/A,TRUE,"BS";#N/A,#N/A,TRUE,"CF";#N/A,#N/A,TRUE,"Debt";#N/A,#N/A,TRUE,"IRR"}</definedName>
    <definedName function="false" hidden="true" localSheetId="5" name="dsdsdd" vbProcedure="false">{"'7-2지역별'!$A$1:$R$44"}</definedName>
    <definedName function="false" hidden="true" localSheetId="5" name="dsdsdsd" vbProcedure="false">{"'7-2지역별'!$A$1:$R$44"}</definedName>
    <definedName function="false" hidden="true" localSheetId="5" name="dsdsdsds" vbProcedure="false">{"'7-2지역별'!$A$1:$R$44"}</definedName>
    <definedName function="false" hidden="true" localSheetId="5" name="DSFA"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DSFSDASDF" vbProcedure="false">{"'7-2지역별'!$A$1:$R$44"}</definedName>
    <definedName function="false" hidden="true" localSheetId="5" name="dsfwe" vbProcedure="false">{#N/A,#N/A,TRUE,"Y생산";#N/A,#N/A,TRUE,"Y판매";#N/A,#N/A,TRUE,"Y총물량";#N/A,#N/A,TRUE,"Y능력";#N/A,#N/A,TRUE,"YKD"}</definedName>
    <definedName function="false" hidden="true" localSheetId="5" name="DSL" vbProcedure="false">{#N/A,#N/A,FALSE,"단축1";#N/A,#N/A,FALSE,"단축2";#N/A,#N/A,FALSE,"단축3";#N/A,#N/A,FALSE,"장축";#N/A,#N/A,FALSE,"4WD"}</definedName>
    <definedName function="false" hidden="true" localSheetId="5" name="DSSD" vbProcedure="false">{#N/A,#N/A,FALSE,"을지 (4)";#N/A,#N/A,FALSE,"을지 (5)";#N/A,#N/A,FALSE,"을지 (6)"}</definedName>
    <definedName function="false" hidden="true" localSheetId="5" name="dswe" vbProcedure="false">{"'7-2지역별'!$A$1:$R$44"}</definedName>
    <definedName function="false" hidden="true" localSheetId="5" name="DUMP일정" vbProcedure="false">{#N/A,#N/A,FALSE,"신규dep";#N/A,#N/A,FALSE,"신규dep-금형상각후";#N/A,#N/A,FALSE,"신규dep-연구비상각후";#N/A,#N/A,FALSE,"신규dep-기계,공구상각후"}</definedName>
    <definedName function="false" hidden="true" localSheetId="5" name="dvs" vbProcedure="false">{#N/A,#N/A,FALSE,"단축1";#N/A,#N/A,FALSE,"단축2";#N/A,#N/A,FALSE,"단축3";#N/A,#N/A,FALSE,"장축";#N/A,#N/A,FALSE,"4WD"}</definedName>
    <definedName function="false" hidden="true" localSheetId="5" name="dvsvs" vbProcedure="false">{#N/A,#N/A,FALSE,"단축1";#N/A,#N/A,FALSE,"단축2";#N/A,#N/A,FALSE,"단축3";#N/A,#N/A,FALSE,"장축";#N/A,#N/A,FALSE,"4WD"}</definedName>
    <definedName function="false" hidden="true" localSheetId="5" name="DWEWE" vbProcedure="false">{"'7-2지역별'!$A$1:$R$44"}</definedName>
    <definedName function="false" hidden="true" localSheetId="5" name="DWWE" vbProcedure="false">{"'7-2지역별'!$A$1:$R$44"}</definedName>
    <definedName function="false" hidden="true" localSheetId="5" name="DXF" vbProcedure="false">{#N/A,#N/A,FALSE,"단축1";#N/A,#N/A,FALSE,"단축2";#N/A,#N/A,FALSE,"단축3";#N/A,#N/A,FALSE,"장축";#N/A,#N/A,FALSE,"4WD"}</definedName>
    <definedName function="false" hidden="true" localSheetId="5" name="dydirvy3" vbProcedure="false">{"'Sheet1'!$A$1:$H$36"}</definedName>
    <definedName function="false" hidden="true" localSheetId="5" name="DZFDVVFF" vbProcedure="false">{"'7-2지역별'!$A$1:$R$44"}</definedName>
    <definedName function="false" hidden="true" localSheetId="5" name="dzfsdf" vbProcedure="false">{#N/A,#N/A,TRUE,"FOC_Product_Assumptions"}</definedName>
    <definedName function="false" hidden="true" localSheetId="5" name="DZGF" vbProcedure="false">{#N/A,#N/A,FALSE,"단축1";#N/A,#N/A,FALSE,"단축2";#N/A,#N/A,FALSE,"단축3";#N/A,#N/A,FALSE,"장축";#N/A,#N/A,FALSE,"4WD"}</definedName>
    <definedName function="false" hidden="true" localSheetId="5" name="DZRG" vbProcedure="false">{#N/A,#N/A,FALSE,"단축1";#N/A,#N/A,FALSE,"단축2";#N/A,#N/A,FALSE,"단축3";#N/A,#N/A,FALSE,"장축";#N/A,#N/A,FALSE,"4WD"}</definedName>
    <definedName function="false" hidden="true" localSheetId="5" name="dzrga" vbProcedure="false">{#N/A,#N/A,FALSE,"단축1";#N/A,#N/A,FALSE,"단축2";#N/A,#N/A,FALSE,"단축3";#N/A,#N/A,FALSE,"장축";#N/A,#N/A,FALSE,"4WD"}</definedName>
    <definedName function="false" hidden="true" localSheetId="5" name="E32E4" vbProcedure="false">{"'7-2지역별'!$A$1:$R$44"}</definedName>
    <definedName function="false" hidden="true" localSheetId="5" name="E33OK2OOO" vbProcedure="false">{"'7-2지역별'!$A$1:$R$44"}</definedName>
    <definedName function="false" hidden="true" localSheetId="5" name="EADAF" vbProcedure="false">{#N/A,#N/A,FALSE,"단축1";#N/A,#N/A,FALSE,"단축2";#N/A,#N/A,FALSE,"단축3";#N/A,#N/A,FALSE,"장축";#N/A,#N/A,FALSE,"4WD"}</definedName>
    <definedName function="false" hidden="true" localSheetId="5" name="earfe"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EARFGS" vbProcedure="false">{#N/A,#N/A,FALSE,"을지 (4)";#N/A,#N/A,FALSE,"을지 (5)";#N/A,#N/A,FALSE,"을지 (6)"}</definedName>
    <definedName function="false" hidden="true" localSheetId="5" name="EAWR" vbProcedure="false">{#N/A,#N/A,FALSE,"단축1";#N/A,#N/A,FALSE,"단축2";#N/A,#N/A,FALSE,"단축3";#N/A,#N/A,FALSE,"장축";#N/A,#N/A,FALSE,"4WD"}</definedName>
    <definedName function="false" hidden="true" localSheetId="5" name="EBHEATRG" vbProcedure="false">{"'7-2지역별'!$A$1:$R$44"}</definedName>
    <definedName function="false" hidden="true" localSheetId="5" name="EDASASX" vbProcedure="false">{"'7-2지역별'!$A$1:$R$44"}</definedName>
    <definedName function="false" hidden="true" localSheetId="5" name="EDIEW" vbProcedure="false">{#N/A,#N/A,FALSE,"신규dep";#N/A,#N/A,FALSE,"신규dep-금형상각후";#N/A,#N/A,FALSE,"신규dep-연구비상각후";#N/A,#N/A,FALSE,"신규dep-기계,공구상각후"}</definedName>
    <definedName function="false" hidden="true" localSheetId="5" name="EDJEW" vbProcedure="false">{#N/A,#N/A,FALSE,"단축1";#N/A,#N/A,FALSE,"단축2";#N/A,#N/A,FALSE,"단축3";#N/A,#N/A,FALSE,"장축";#N/A,#N/A,FALSE,"4WD"}</definedName>
    <definedName function="false" hidden="true" localSheetId="5" name="edjwh" vbProcedure="false">{#N/A,#N/A,FALSE,"단축1";#N/A,#N/A,FALSE,"단축2";#N/A,#N/A,FALSE,"단축3";#N/A,#N/A,FALSE,"장축";#N/A,#N/A,FALSE,"4WD"}</definedName>
    <definedName function="false" hidden="true" localSheetId="5" name="EDWE" vbProcedure="false">{#N/A,#N/A,FALSE,"단축1";#N/A,#N/A,FALSE,"단축2";#N/A,#N/A,FALSE,"단축3";#N/A,#N/A,FALSE,"장축";#N/A,#N/A,FALSE,"4WD"}</definedName>
    <definedName function="false" hidden="true" localSheetId="5" name="eededed" vbProcedure="false">{"'7-2지역별'!$A$1:$R$44"}</definedName>
    <definedName function="false" hidden="true" localSheetId="5" name="eeeee" vbProcedure="false">{"'7-2지역별'!$A$1:$R$44"}</definedName>
    <definedName function="false" hidden="true" localSheetId="5" name="ef" vbProcedure="false">{#N/A,#N/A,TRUE,"Y생산";#N/A,#N/A,TRUE,"Y판매";#N/A,#N/A,TRUE,"Y총물량";#N/A,#N/A,TRUE,"Y능력";#N/A,#N/A,TRUE,"YKD"}</definedName>
    <definedName function="false" hidden="true" localSheetId="5" name="efaef" vbProcedure="false">{#N/A,#N/A,TRUE,"Y생산";#N/A,#N/A,TRUE,"Y판매";#N/A,#N/A,TRUE,"Y총물량";#N/A,#N/A,TRUE,"Y능력";#N/A,#N/A,TRUE,"YKD"}</definedName>
    <definedName function="false" hidden="true" localSheetId="5" name="efdsds" vbProcedure="false">{"'7-2지역별'!$A$1:$R$44"}</definedName>
    <definedName function="false" hidden="true" localSheetId="5" name="effg" vbProcedure="false">{"'7-2지역별'!$A$1:$R$44"}</definedName>
    <definedName function="false" hidden="true" localSheetId="5" name="EFFOG" vbProcedure="false">{#N/A,#N/A,FALSE,"단축1";#N/A,#N/A,FALSE,"단축2";#N/A,#N/A,FALSE,"단축3";#N/A,#N/A,FALSE,"장축";#N/A,#N/A,FALSE,"4WD"}</definedName>
    <definedName function="false" hidden="true" localSheetId="5" name="efrerererererererererer" vbProcedure="false">{#N/A,#N/A,TRUE,"경전'96(1)";#N/A,#N/A,TRUE,"경전'96 (2)"}</definedName>
    <definedName function="false" hidden="true" localSheetId="5" name="efsadf" vbProcedure="false">{"'7-2지역별'!$A$1:$R$44"}</definedName>
    <definedName function="false" hidden="true" localSheetId="5" name="EF제동" vbProcedure="false">{#N/A,#N/A,FALSE,"단축1";#N/A,#N/A,FALSE,"단축2";#N/A,#N/A,FALSE,"단축3";#N/A,#N/A,FALSE,"장축";#N/A,#N/A,FALSE,"4WD"}</definedName>
    <definedName function="false" hidden="true" localSheetId="5" name="egfdgs" vbProcedure="false">{"'7-2지역별'!$A$1:$R$44"}</definedName>
    <definedName function="false" hidden="true" localSheetId="5" name="EGRERG" vbProcedure="false">{"'7-2지역별'!$A$1:$R$44"}</definedName>
    <definedName function="false" hidden="true" localSheetId="5" name="egtth" vbProcedure="false">{#N/A,#N/A,FALSE,"96 3월물량표";#N/A,#N/A,FALSE,"96 4월물량표";#N/A,#N/A,FALSE,"96 5월물량표"}</definedName>
    <definedName function="false" hidden="true" localSheetId="5" name="EKK3JJL" vbProcedure="false">{"'7-2지역별'!$A$1:$R$44"}</definedName>
    <definedName function="false" hidden="true" localSheetId="5" name="EM3MK" vbProcedure="false">{"'7-2지역별'!$A$1:$R$44"}</definedName>
    <definedName function="false" hidden="true" localSheetId="5" name="eo" vbProcedure="false">{#N/A,#N/A,FALSE,"BS";#N/A,#N/A,FALSE,"PL";#N/A,#N/A,FALSE,"처분";#N/A,#N/A,FALSE,"현금";#N/A,#N/A,FALSE,"매출";#N/A,#N/A,FALSE,"원가";#N/A,#N/A,FALSE,"경영"}</definedName>
    <definedName function="false" hidden="true" localSheetId="5" name="EOGH" vbProcedure="false">{#N/A,#N/A,FALSE,"단축1";#N/A,#N/A,FALSE,"단축2";#N/A,#N/A,FALSE,"단축3";#N/A,#N/A,FALSE,"장축";#N/A,#N/A,FALSE,"4WD"}</definedName>
    <definedName function="false" hidden="true" localSheetId="5" name="EO정리" vbProcedure="false">{#N/A,#N/A,FALSE,"단축1";#N/A,#N/A,FALSE,"단축2";#N/A,#N/A,FALSE,"단축3";#N/A,#N/A,FALSE,"장축";#N/A,#N/A,FALSE,"4WD"}</definedName>
    <definedName function="false" hidden="true" localSheetId="5" name="EQWGTWEG" vbProcedure="false">{#N/A,#N/A,TRUE,"Y생산";#N/A,#N/A,TRUE,"Y판매";#N/A,#N/A,TRUE,"Y총물량";#N/A,#N/A,TRUE,"Y능력";#N/A,#N/A,TRUE,"YKD"}</definedName>
    <definedName function="false" hidden="true" localSheetId="5" name="ERAWYGDFBG" vbProcedure="false">{#N/A,#N/A,TRUE,"Y생산";#N/A,#N/A,TRUE,"Y판매";#N/A,#N/A,TRUE,"Y총물량";#N/A,#N/A,TRUE,"Y능력";#N/A,#N/A,TRUE,"YKD"}</definedName>
    <definedName function="false" hidden="true" localSheetId="5" name="erererewr" vbProcedure="false">{"'7-2지역별'!$A$1:$R$44"}</definedName>
    <definedName function="false" hidden="true" localSheetId="5" name="ergdag" vbProcedure="false">{#N/A,#N/A,FALSE,"96 3월물량표";#N/A,#N/A,FALSE,"96 4월물량표";#N/A,#N/A,FALSE,"96 5월물량표"}</definedName>
    <definedName function="false" hidden="true" localSheetId="5" name="ERGDS" vbProcedure="false">{#N/A,#N/A,FALSE,"을지 (4)";#N/A,#N/A,FALSE,"을지 (5)";#N/A,#N/A,FALSE,"을지 (6)"}</definedName>
    <definedName function="false" hidden="true" localSheetId="5" name="ergegdb"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function="false" hidden="true" localSheetId="5" name="ergsdfg" vbProcedure="false">{#N/A,#N/A,TRUE,"Y생산";#N/A,#N/A,TRUE,"Y판매";#N/A,#N/A,TRUE,"Y총물량";#N/A,#N/A,TRUE,"Y능력";#N/A,#N/A,TRUE,"YKD"}</definedName>
    <definedName function="false" hidden="true" localSheetId="5" name="erh" vbProcedure="false">{#N/A,#N/A,FALSE,"96 3월물량표";#N/A,#N/A,FALSE,"96 4월물량표";#N/A,#N/A,FALSE,"96 5월물량표"}</definedName>
    <definedName function="false" hidden="true" localSheetId="5" name="ERHGFBN" vbProcedure="false">{#N/A,#N/A,TRUE,"Y생산";#N/A,#N/A,TRUE,"Y판매";#N/A,#N/A,TRUE,"Y총물량";#N/A,#N/A,TRUE,"Y능력";#N/A,#N/A,TRUE,"YKD"}</definedName>
    <definedName function="false" hidden="true" localSheetId="5" name="erhgfh" vbProcedure="false">{#N/A,#N/A,TRUE,"Y생산";#N/A,#N/A,TRUE,"Y판매";#N/A,#N/A,TRUE,"Y총물량";#N/A,#N/A,TRUE,"Y능력";#N/A,#N/A,TRUE,"YKD"}</definedName>
    <definedName function="false" hidden="true" localSheetId="5" name="ERHGN" vbProcedure="false">{#N/A,#N/A,FALSE,"96 3월물량표";#N/A,#N/A,FALSE,"96 4월물량표";#N/A,#N/A,FALSE,"96 5월물량표"}</definedName>
    <definedName function="false" hidden="true" localSheetId="5" name="ERHTH" vbProcedure="false">{#N/A,#N/A,TRUE,"Y생산";#N/A,#N/A,TRUE,"Y판매";#N/A,#N/A,TRUE,"Y총물량";#N/A,#N/A,TRUE,"Y능력";#N/A,#N/A,TRUE,"YKD"}</definedName>
    <definedName function="false" hidden="true" localSheetId="5" name="erhyhtj" vbProcedure="false">{#N/A,#N/A,TRUE,"Y생산";#N/A,#N/A,TRUE,"Y판매";#N/A,#N/A,TRUE,"Y총물량";#N/A,#N/A,TRUE,"Y능력";#N/A,#N/A,TRUE,"YKD"}</definedName>
    <definedName function="false" hidden="true" localSheetId="5" name="ERRERE" vbProcedure="false">{#N/A,#N/A,FALSE,"단축1";#N/A,#N/A,FALSE,"단축2";#N/A,#N/A,FALSE,"단축3";#N/A,#N/A,FALSE,"장축";#N/A,#N/A,FALSE,"4WD"}</definedName>
    <definedName function="false" hidden="true" localSheetId="5" name="ers" vbProcedure="false">{#N/A,#N/A,FALSE,"96 3월물량표";#N/A,#N/A,FALSE,"96 4월물량표";#N/A,#N/A,FALSE,"96 5월물량표"}</definedName>
    <definedName function="false" hidden="true" localSheetId="5" name="ert" vbProcedure="false">{#N/A,#N/A,FALSE,"단축1";#N/A,#N/A,FALSE,"단축2";#N/A,#N/A,FALSE,"단축3";#N/A,#N/A,FALSE,"장축";#N/A,#N/A,FALSE,"4WD"}</definedName>
    <definedName function="false" hidden="true" localSheetId="5" name="erta" vbProcedure="false">{"'7-2지역별'!$A$1:$R$44"}</definedName>
    <definedName function="false" hidden="true" localSheetId="5" name="erwe" vbProcedure="false">{#N/A,#N/A,FALSE,"신규dep";#N/A,#N/A,FALSE,"신규dep-금형상각후";#N/A,#N/A,FALSE,"신규dep-연구비상각후";#N/A,#N/A,FALSE,"신규dep-기계,공구상각후"}</definedName>
    <definedName function="false" hidden="true" localSheetId="5" name="ery" vbProcedure="false">{#N/A,#N/A,TRUE,"Y생산";#N/A,#N/A,TRUE,"Y판매";#N/A,#N/A,TRUE,"Y총물량";#N/A,#N/A,TRUE,"Y능력";#N/A,#N/A,TRUE,"YKD"}</definedName>
    <definedName function="false" hidden="true" localSheetId="5" name="eryh" vbProcedure="false">{#N/A,#N/A,TRUE,"Y생산";#N/A,#N/A,TRUE,"Y판매";#N/A,#N/A,TRUE,"Y총물량";#N/A,#N/A,TRUE,"Y능력";#N/A,#N/A,TRUE,"YKD"}</definedName>
    <definedName function="false" hidden="true" localSheetId="5" name="eryhghnj" vbProcedure="false">{#N/A,#N/A,TRUE,"Y생산";#N/A,#N/A,TRUE,"Y판매";#N/A,#N/A,TRUE,"Y총물량";#N/A,#N/A,TRUE,"Y능력";#N/A,#N/A,TRUE,"YKD"}</definedName>
    <definedName function="false" hidden="true" localSheetId="5" name="ESRFSDFW" vbProcedure="false">{#N/A,#N/A,FALSE,"단축1";#N/A,#N/A,FALSE,"단축2";#N/A,#N/A,FALSE,"단축3";#N/A,#N/A,FALSE,"장축";#N/A,#N/A,FALSE,"4WD"}</definedName>
    <definedName function="false" hidden="true" localSheetId="5" name="ete" vbProcedure="false">{#N/A,#N/A,FALSE,"Aging Summary";#N/A,#N/A,FALSE,"Ratio Analysis";#N/A,#N/A,FALSE,"Test 120 Day Accts";#N/A,#N/A,FALSE,"Tickmarks"}</definedName>
    <definedName function="false" hidden="true" localSheetId="5" name="etete" vbProcedure="false">{#N/A,#N/A,FALSE,"표지";#N/A,#N/A,FALSE,"전제";#N/A,#N/A,FALSE,"손익-자 (2)";#N/A,#N/A,FALSE,"손익-자";#N/A,#N/A,FALSE,"손익-마 (2)";#N/A,#N/A,FALSE,"손익-마";#N/A,#N/A,FALSE,"총손최종"}</definedName>
    <definedName function="false" hidden="true" localSheetId="5" name="ETRYU" vbProcedure="false">{#N/A,#N/A,FALSE,"단축1";#N/A,#N/A,FALSE,"단축2";#N/A,#N/A,FALSE,"단축3";#N/A,#N/A,FALSE,"장축";#N/A,#N/A,FALSE,"4WD"}</definedName>
    <definedName function="false" hidden="true" localSheetId="5" name="ETYUI" vbProcedure="false">{#N/A,#N/A,FALSE,"단축1";#N/A,#N/A,FALSE,"단축2";#N/A,#N/A,FALSE,"단축3";#N/A,#N/A,FALSE,"장축";#N/A,#N/A,FALSE,"4WD"}</definedName>
    <definedName function="false" hidden="true" localSheetId="5" name="ewcwc" vbProcedure="false">{#N/A,#N/A,FALSE,"단축1";#N/A,#N/A,FALSE,"단축2";#N/A,#N/A,FALSE,"단축3";#N/A,#N/A,FALSE,"장축";#N/A,#N/A,FALSE,"4WD"}</definedName>
    <definedName function="false" hidden="true" localSheetId="5" name="ewdjuwe" vbProcedure="false">{#N/A,#N/A,FALSE,"단축1";#N/A,#N/A,FALSE,"단축2";#N/A,#N/A,FALSE,"단축3";#N/A,#N/A,FALSE,"장축";#N/A,#N/A,FALSE,"4WD"}</definedName>
    <definedName function="false" hidden="true" localSheetId="5" name="EWE" vbProcedure="false">{"'7-2지역별'!$A$1:$R$44"}</definedName>
    <definedName function="false" hidden="true" localSheetId="5" name="EWFRWEFSDFSDG" vbProcedure="false">{"'7-2지역별'!$A$1:$R$44"}</definedName>
    <definedName function="false" hidden="true" localSheetId="5" name="EWFWE" vbProcedure="false">{"'7-2지역별'!$A$1:$R$44"}</definedName>
    <definedName function="false" hidden="true" localSheetId="5" name="EWGERBGDFB" vbProcedure="false">{#N/A,#N/A,FALSE,"96 3월물량표";#N/A,#N/A,FALSE,"96 4월물량표";#N/A,#N/A,FALSE,"96 5월물량표"}</definedName>
    <definedName function="false" hidden="true" localSheetId="5" name="EWRFWE" vbProcedure="false">{"'7-2지역별'!$A$1:$R$44"}</definedName>
    <definedName function="false" hidden="true" localSheetId="5" name="eww" vbProcedure="false">{#N/A,#N/A,FALSE,"단축1";#N/A,#N/A,FALSE,"단축2";#N/A,#N/A,FALSE,"단축3";#N/A,#N/A,FALSE,"장축";#N/A,#N/A,FALSE,"4WD"}</definedName>
    <definedName function="false" hidden="true" localSheetId="5" name="EWY" vbProcedure="false">{#N/A,#N/A,FALSE,"단축1";#N/A,#N/A,FALSE,"단축2";#N/A,#N/A,FALSE,"단축3";#N/A,#N/A,FALSE,"장축";#N/A,#N/A,FALSE,"4WD"}</definedName>
    <definedName function="false" hidden="true" localSheetId="5" name="excess" vbProcedure="false">{#N/A,#N/A,FALSE,"품의서";#N/A,#N/A,FALSE,"전제";#N/A,#N/A,FALSE,"총손";#N/A,#N/A,FALSE,"손익";#N/A,#N/A,FALSE,"대당";#N/A,#N/A,FALSE,"가공비";#N/A,#N/A,FALSE,"재료비";#N/A,#N/A,FALSE,"판비";#N/A,#N/A,FALSE,"가격"}</definedName>
    <definedName function="false" hidden="true" localSheetId="5" name="Expen" vbProcedure="false">main.sapf4help()</definedName>
    <definedName function="false" hidden="true" localSheetId="5" name="extr" vbProcedure="false">{"P&amp;L",#N/A,TRUE,"HC";"P&amp;L Percents",#N/A,TRUE,"P&amp;L";"M&amp;A3 P&amp;L",#N/A,TRUE,"HC";"M&amp;A3 Pipeline",#N/A,TRUE,"HC";"Franchises",#N/A,TRUE,"HC";"CF&amp;BS",#N/A,TRUE,"HC"}</definedName>
    <definedName function="false" hidden="true" localSheetId="5" name="extr1" vbProcedure="false">{"P&amp;L",#N/A,TRUE,"HC";"P&amp;L Percents",#N/A,TRUE,"P&amp;L";"M&amp;A3 P&amp;L",#N/A,TRUE,"HC";"M&amp;A3 Pipeline",#N/A,TRUE,"HC";"Franchises",#N/A,TRUE,"HC";"CF&amp;BS",#N/A,TRUE,"HC"}</definedName>
    <definedName function="false" hidden="true" localSheetId="5" name="EYRU" vbProcedure="false">{#N/A,#N/A,FALSE,"단축1";#N/A,#N/A,FALSE,"단축2";#N/A,#N/A,FALSE,"단축3";#N/A,#N/A,FALSE,"장축";#N/A,#N/A,FALSE,"4WD"}</definedName>
    <definedName function="false" hidden="true" localSheetId="5" name="eyuhhgfh" vbProcedure="false">{#N/A,#N/A,TRUE,"Y생산";#N/A,#N/A,TRUE,"Y판매";#N/A,#N/A,TRUE,"Y총물량";#N/A,#N/A,TRUE,"Y능력";#N/A,#N/A,TRUE,"YKD"}</definedName>
    <definedName function="false" hidden="true" localSheetId="5" name="E마트청주" vbProcedure="false">{"YTD/Forecast",#N/A,TRUE,"Fcst_TPLN";"Monthly Averages",#N/A,TRUE,"Fcst_TPLN"}</definedName>
    <definedName function="false" hidden="true" localSheetId="5" name="f" vbProcedure="false">{#N/A,#N/A,FALSE,"신규dep";#N/A,#N/A,FALSE,"신규dep-금형상각후";#N/A,#N/A,FALSE,"신규dep-연구비상각후";#N/A,#N/A,FALSE,"신규dep-기계,공구상각후"}</definedName>
    <definedName function="false" hidden="true" localSheetId="5" name="F.CHART" vbProcedure="false">{#N/A,#N/A,FALSE,"KMC최종회의(7월) 자료"}</definedName>
    <definedName function="false" hidden="true" localSheetId="5" name="FA" vbProcedure="false">{#N/A,#N/A,FALSE,"단축1";#N/A,#N/A,FALSE,"단축2";#N/A,#N/A,FALSE,"단축3";#N/A,#N/A,FALSE,"장축";#N/A,#N/A,FALSE,"4WD"}</definedName>
    <definedName function="false" hidden="true" localSheetId="5" name="FAN" vbProcedure="false">{#N/A,#N/A,FALSE,"HOT RU TEM";#N/A,#N/A,FALSE,"HOT RU TEM";#N/A,#N/A,FALSE,"HOT RU TEM"}</definedName>
    <definedName function="false" hidden="true" localSheetId="5" name="FASA" vbProcedure="false">{#N/A,#N/A,FALSE,"단축1";#N/A,#N/A,FALSE,"단축2";#N/A,#N/A,FALSE,"단축3";#N/A,#N/A,FALSE,"장축";#N/A,#N/A,FALSE,"4WD"}</definedName>
    <definedName function="false" hidden="true" localSheetId="5" name="FBFDGFDFGSGFSD" vbProcedure="false">{"'7-2지역별'!$A$1:$R$44"}</definedName>
    <definedName function="false" hidden="true" localSheetId="5" name="fbfvfv" vbProcedure="false">{"'7-2지역별'!$A$1:$R$44"}</definedName>
    <definedName function="false" hidden="true" localSheetId="5" name="fbvnvcb" vbProcedure="false">{#N/A,#N/A,FALSE,"96 3월물량표";#N/A,#N/A,FALSE,"96 4월물량표";#N/A,#N/A,FALSE,"96 5월물량표"}</definedName>
    <definedName function="false" hidden="true" localSheetId="5" name="fcxxxxxc" vbProcedure="false">{"'7-2지역별'!$A$1:$R$44"}</definedName>
    <definedName function="false" hidden="true" localSheetId="5" name="fd" vbProcedure="false">{"FORM16",#N/A,TRUE,"Personnel1";"FORM16.2",#N/A,TRUE,"Personnel2";"FORM16.2",#N/A,TRUE,"Personnel3";"FORM16.3",#N/A,TRUE,"Personnel4";"FORM16.4",#N/A,TRUE,"Personnel5"}</definedName>
    <definedName function="false" hidden="true" localSheetId="5" name="FDAS" vbProcedure="false">{#N/A,#N/A,FALSE,"단축1";#N/A,#N/A,FALSE,"단축2";#N/A,#N/A,FALSE,"단축3";#N/A,#N/A,FALSE,"장축";#N/A,#N/A,FALSE,"4WD"}</definedName>
    <definedName function="false" hidden="true" localSheetId="5" name="FDDSFDSFS" vbProcedure="false">{"'7-2지역별'!$A$1:$R$44"}</definedName>
    <definedName function="false" hidden="true" localSheetId="5" name="fdf" vbProcedure="false">{#N/A,#N/A,FALSE,"표지";#N/A,#N/A,FALSE,"전제";#N/A,#N/A,FALSE,"손익-자 (2)";#N/A,#N/A,FALSE,"손익-자";#N/A,#N/A,FALSE,"손익-마 (2)";#N/A,#N/A,FALSE,"손익-마";#N/A,#N/A,FALSE,"총손최종"}</definedName>
    <definedName function="false" hidden="true" localSheetId="5" name="FDFDE" vbProcedure="false">{#N/A,#N/A,FALSE,"단축1";#N/A,#N/A,FALSE,"단축2";#N/A,#N/A,FALSE,"단축3";#N/A,#N/A,FALSE,"장축";#N/A,#N/A,FALSE,"4WD"}</definedName>
    <definedName function="false" hidden="true" localSheetId="5" name="fdfdf" vbProcedure="false">{#N/A,#N/A,FALSE,"표지";#N/A,#N/A,FALSE,"전제";#N/A,#N/A,FALSE,"손익-자 (2)";#N/A,#N/A,FALSE,"손익-자";#N/A,#N/A,FALSE,"손익-마 (2)";#N/A,#N/A,FALSE,"손익-마";#N/A,#N/A,FALSE,"총손최종"}</definedName>
    <definedName function="false" hidden="true" localSheetId="5" name="FDFDS" vbProcedure="false">{"'7-2지역별'!$A$1:$R$44"}</definedName>
    <definedName function="false" hidden="true" localSheetId="5" name="FDFFDS" vbProcedure="false">{"'7-2지역별'!$A$1:$R$44"}</definedName>
    <definedName function="false" hidden="true" localSheetId="5" name="fdg" vbProcedure="false">main.sapf4help()</definedName>
    <definedName function="false" hidden="true" localSheetId="5" name="FDGBFDGFS" vbProcedure="false">{"'7-2지역별'!$A$1:$R$44"}</definedName>
    <definedName function="false" hidden="true" localSheetId="5" name="FDGDFGVDFSG" vbProcedure="false">{"'7-2지역별'!$A$1:$R$44"}</definedName>
    <definedName function="false" hidden="true" localSheetId="5" name="fdgdfsg" vbProcedure="false">{"'7-2지역별'!$A$1:$R$44"}</definedName>
    <definedName function="false" hidden="true" localSheetId="5" name="fdgf" vbProcedure="false">{"'7-2지역별'!$A$1:$R$44"}</definedName>
    <definedName function="false" hidden="true" localSheetId="5" name="FDGFDBHGD" vbProcedure="false">{"'7-2지역별'!$A$1:$R$44"}</definedName>
    <definedName function="false" hidden="true" localSheetId="5" name="fdghea" vbProcedure="false">{#N/A,#N/A,TRUE,"Y생산";#N/A,#N/A,TRUE,"Y판매";#N/A,#N/A,TRUE,"Y총물량";#N/A,#N/A,TRUE,"Y능력";#N/A,#N/A,TRUE,"YKD"}</definedName>
    <definedName function="false" hidden="true" localSheetId="5" name="FDJGDFHJ" vbProcedure="false">{#N/A,#N/A,FALSE,"단축1";#N/A,#N/A,FALSE,"단축2";#N/A,#N/A,FALSE,"단축3";#N/A,#N/A,FALSE,"장축";#N/A,#N/A,FALSE,"4WD"}</definedName>
    <definedName function="false" hidden="true" localSheetId="5" name="fdkjkj" vbProcedure="false">{#N/A,#N/A,FALSE,"단축1";#N/A,#N/A,FALSE,"단축2";#N/A,#N/A,FALSE,"단축3";#N/A,#N/A,FALSE,"장축";#N/A,#N/A,FALSE,"4WD"}</definedName>
    <definedName function="false" hidden="true" localSheetId="5" name="fdsa" vbProcedure="false">{#N/A,#N/A,FALSE,"단축1";#N/A,#N/A,FALSE,"단축2";#N/A,#N/A,FALSE,"단축3";#N/A,#N/A,FALSE,"장축";#N/A,#N/A,FALSE,"4WD"}</definedName>
    <definedName function="false" hidden="true" localSheetId="5" name="FDSFDSAF" vbProcedure="false">{"'7-2지역별'!$A$1:$R$44"}</definedName>
    <definedName function="false" hidden="true" localSheetId="5" name="FDSFDSDAF" vbProcedure="false">{"'7-2지역별'!$A$1:$R$44"}</definedName>
    <definedName function="false" hidden="true" localSheetId="5" name="fdsfdsfds" vbProcedure="false">{"'7-2지역별'!$A$1:$R$44"}</definedName>
    <definedName function="false" hidden="true" localSheetId="5" name="FDSFSDF" vbProcedure="false">{"'7-2지역별'!$A$1:$R$44"}</definedName>
    <definedName function="false" hidden="true" localSheetId="5" name="FDSS" vbProcedure="false">{#N/A,#N/A,FALSE,"단축1";#N/A,#N/A,FALSE,"단축2";#N/A,#N/A,FALSE,"단축3";#N/A,#N/A,FALSE,"장축";#N/A,#N/A,FALSE,"4WD"}</definedName>
    <definedName function="false" hidden="true" localSheetId="5" name="fdvd" vbProcedure="false">{#N/A,#N/A,FALSE,"단축1";#N/A,#N/A,FALSE,"단축2";#N/A,#N/A,FALSE,"단축3";#N/A,#N/A,FALSE,"장축";#N/A,#N/A,FALSE,"4WD"}</definedName>
    <definedName function="false" hidden="true" localSheetId="5" name="FEFR" vbProcedure="false">{"'7-2지역별'!$A$1:$R$44"}</definedName>
    <definedName function="false" hidden="true" localSheetId="5" name="ferfe" vbProcedure="false">{#N/A,#N/A,TRUE,"Cover";#N/A,#N/A,TRUE,"Comments PCS";#N/A,#N/A,TRUE,"Comments CIG";#N/A,#N/A,TRUE,"Comments IDEN";#N/A,#N/A,TRUE,"BS PCS";#N/A,#N/A,TRUE,"BS CIG";#N/A,#N/A,TRUE,"BS IDEN";#N/A,#N/A,TRUE,"BS TOTAL";#N/A,#N/A,TRUE,"BS_ESG ";#N/A,#N/A,TRUE,"Balance SPS";#N/A,#N/A,TRUE,"BS_CORPORATE";#N/A,#N/A,TRUE,"P&amp;L PCS";#N/A,#N/A,TRUE,"P&amp;L FWT";#N/A,#N/A,TRUE,"P&amp;L CIG";#N/A,#N/A,TRUE,"P&amp;L IDEN";#N/A,#N/A,TRUE,"P&amp;L TOTAL";#N/A,#N/A,TRUE,"P&amp;L_SPS";#N/A,#N/A,TRUE,"P&amp;L_ESG";#N/A,#N/A,TRUE,"P&amp;L_CORP";#N/A,#N/A,TRUE,"Cash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function="false" hidden="true" localSheetId="5" name="FERFRE" vbProcedure="false">{"'7-2지역별'!$A$1:$R$44"}</definedName>
    <definedName function="false" hidden="true" localSheetId="5" name="fewfewe" vbProcedure="false">{#N/A,#N/A,FALSE,"단축1";#N/A,#N/A,FALSE,"단축2";#N/A,#N/A,FALSE,"단축3";#N/A,#N/A,FALSE,"장축";#N/A,#N/A,FALSE,"4WD"}</definedName>
    <definedName function="false" hidden="true" localSheetId="5" name="FFADSS" vbProcedure="false">{"'7-2지역별'!$A$1:$R$44"}</definedName>
    <definedName function="false" hidden="true" localSheetId="5" name="FFDFDFDFG" vbProcedure="false">{"'7-2지역별'!$A$1:$R$44"}</definedName>
    <definedName function="false" hidden="true" localSheetId="5" name="ffdvvccx" vbProcedure="false">{"'7-2지역별'!$A$1:$R$44"}</definedName>
    <definedName function="false" hidden="true" localSheetId="5" name="ffefefef" vbProcedure="false">{"'7-2지역별'!$A$1:$R$44"}</definedName>
    <definedName function="false" hidden="true" localSheetId="5" name="ffff" vbProcedure="false">{"'7-2지역별'!$A$1:$R$44"}</definedName>
    <definedName function="false" hidden="true" localSheetId="5" name="FFFFF" vbProcedure="false">{#N/A,#N/A,TRUE,"Y생산";#N/A,#N/A,TRUE,"Y판매";#N/A,#N/A,TRUE,"Y총물량";#N/A,#N/A,TRUE,"Y능력";#N/A,#N/A,TRUE,"YKD"}</definedName>
    <definedName function="false" hidden="true" localSheetId="5" name="ffffff" vbProcedure="false">{"'7-2지역별'!$A$1:$R$44"}</definedName>
    <definedName function="false" hidden="true" localSheetId="5" name="ffffgg" vbProcedure="false">{"'7-2지역별'!$A$1:$R$44"}</definedName>
    <definedName function="false" hidden="true" localSheetId="5" name="fffgfg" vbProcedure="false">{#N/A,#N/A,FALSE,"단축1";#N/A,#N/A,FALSE,"단축2";#N/A,#N/A,FALSE,"단축3";#N/A,#N/A,FALSE,"장축";#N/A,#N/A,FALSE,"4WD"}</definedName>
    <definedName function="false" hidden="true" localSheetId="5" name="ffgbgbg" vbProcedure="false">{"'7-2지역별'!$A$1:$R$44"}</definedName>
    <definedName function="false" hidden="true" localSheetId="5" name="FFGFG" vbProcedure="false">{"'7-2지역별'!$A$1:$R$44"}</definedName>
    <definedName function="false" hidden="true" localSheetId="5" name="ffre" vbProcedure="false">{"'7-2지역별'!$A$1:$R$44"}</definedName>
    <definedName function="false" hidden="true" localSheetId="5" name="fgbgff" vbProcedure="false">{"'7-2지역별'!$A$1:$R$44"}</definedName>
    <definedName function="false" hidden="true" localSheetId="5" name="fgd" vbProcedure="false">{#N/A,#N/A,FALSE,"단축1";#N/A,#N/A,FALSE,"단축2";#N/A,#N/A,FALSE,"단축3";#N/A,#N/A,FALSE,"장축";#N/A,#N/A,FALSE,"4WD"}</definedName>
    <definedName function="false" hidden="true" localSheetId="5" name="FGHJ" vbProcedure="false">{#N/A,#N/A,FALSE,"단축1";#N/A,#N/A,FALSE,"단축2";#N/A,#N/A,FALSE,"단축3";#N/A,#N/A,FALSE,"장축";#N/A,#N/A,FALSE,"4WD"}</definedName>
    <definedName function="false" hidden="true" localSheetId="5" name="fghsgfhg" vbProcedure="false">{"'7-2지역별'!$A$1:$R$44"}</definedName>
    <definedName function="false" hidden="true" localSheetId="5" name="fgjgjh" vbProcedure="false">{#N/A,#N/A,FALSE,"단축1";#N/A,#N/A,FALSE,"단축2";#N/A,#N/A,FALSE,"단축3";#N/A,#N/A,FALSE,"장축";#N/A,#N/A,FALSE,"4WD"}</definedName>
    <definedName function="false" hidden="true" localSheetId="5" name="fgvh" vbProcedure="false">{#N/A,#N/A,TRUE,"Y생산";#N/A,#N/A,TRUE,"Y판매";#N/A,#N/A,TRUE,"Y총물량";#N/A,#N/A,TRUE,"Y능력";#N/A,#N/A,TRUE,"YKD"}</definedName>
    <definedName function="false" hidden="true" localSheetId="5" name="fila" vbProcedure="false">{#N/A,#N/A,FALSE,"채권채무";#N/A,#N/A,FALSE,"control sheet"}</definedName>
    <definedName function="false" hidden="true" localSheetId="5" name="FILE" vbProcedure="false">{#N/A,#N/A,FALSE,"단축1";#N/A,#N/A,FALSE,"단축2";#N/A,#N/A,FALSE,"단축3";#N/A,#N/A,FALSE,"장축";#N/A,#N/A,FALSE,"4WD"}</definedName>
    <definedName function="false" hidden="true" localSheetId="5" name="FILES" vbProcedure="false">{#N/A,#N/A,FALSE,"단축1";#N/A,#N/A,FALSE,"단축2";#N/A,#N/A,FALSE,"단축3";#N/A,#N/A,FALSE,"장축";#N/A,#N/A,FALSE,"4WD"}</definedName>
    <definedName function="false" hidden="true" localSheetId="5" name="finding" vbProcedure="false">{#N/A,#N/A,FALSE,"BS";#N/A,#N/A,FALSE,"PL";#N/A,#N/A,FALSE,"처분";#N/A,#N/A,FALSE,"현금";#N/A,#N/A,FALSE,"매출";#N/A,#N/A,FALSE,"원가";#N/A,#N/A,FALSE,"경영"}</definedName>
    <definedName function="false" hidden="true" localSheetId="5" name="fjalaslaslfasllaa" vbProcedure="false">{#N/A,#N/A,FALSE,"을지 (4)";#N/A,#N/A,FALSE,"을지 (5)";#N/A,#N/A,FALSE,"을지 (6)"}</definedName>
    <definedName function="false" hidden="true" localSheetId="5" name="FJD" vbProcedure="false">{#N/A,#N/A,FALSE,"단축1";#N/A,#N/A,FALSE,"단축2";#N/A,#N/A,FALSE,"단축3";#N/A,#N/A,FALSE,"장축";#N/A,#N/A,FALSE,"4WD"}</definedName>
    <definedName function="false" hidden="true" localSheetId="5" name="FJFJ" vbProcedure="false">{#N/A,#N/A,FALSE,"단축1";#N/A,#N/A,FALSE,"단축2";#N/A,#N/A,FALSE,"단축3";#N/A,#N/A,FALSE,"장축";#N/A,#N/A,FALSE,"4WD"}</definedName>
    <definedName function="false" hidden="true" localSheetId="5" name="FKDJF"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fkdjkdfjkdsf" vbProcedure="false">{#N/A,#N/A,FALSE,"단축1";#N/A,#N/A,FALSE,"단축2";#N/A,#N/A,FALSE,"단축3";#N/A,#N/A,FALSE,"장축";#N/A,#N/A,FALSE,"4WD"}</definedName>
    <definedName function="false" hidden="true" localSheetId="5" name="F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FLEXIBLE.T.L" vbProcedure="false">{#N/A,#N/A,FALSE,"단축1";#N/A,#N/A,FALSE,"단축2";#N/A,#N/A,FALSE,"단축3";#N/A,#N/A,FALSE,"장축";#N/A,#N/A,FALSE,"4WD"}</definedName>
    <definedName function="false" hidden="true" localSheetId="5" name="FLOW" vbProcedure="false">{#N/A,#N/A,FALSE,"단축1";#N/A,#N/A,FALSE,"단축2";#N/A,#N/A,FALSE,"단축3";#N/A,#N/A,FALSE,"장축";#N/A,#N/A,FALSE,"4WD"}</definedName>
    <definedName function="false" hidden="true" localSheetId="5" name="fmea" vbProcedure="false">{#N/A,#N/A,FALSE,"단축1";#N/A,#N/A,FALSE,"단축2";#N/A,#N/A,FALSE,"단축3";#N/A,#N/A,FALSE,"장축";#N/A,#N/A,FALSE,"4WD"}</definedName>
    <definedName function="false" hidden="true" localSheetId="5" name="FMEA양식갑" vbProcedure="false">{#N/A,#N/A,FALSE,"단축1";#N/A,#N/A,FALSE,"단축2";#N/A,#N/A,FALSE,"단축3";#N/A,#N/A,FALSE,"장축";#N/A,#N/A,FALSE,"4WD"}</definedName>
    <definedName function="false" hidden="true" localSheetId="5" name="FMEA양식설계갑" vbProcedure="false">{#N/A,#N/A,FALSE,"단축1";#N/A,#N/A,FALSE,"단축2";#N/A,#N/A,FALSE,"단축3";#N/A,#N/A,FALSE,"장축";#N/A,#N/A,FALSE,"4WD"}</definedName>
    <definedName function="false" hidden="true" localSheetId="5" name="fmea양식설계정" vbProcedure="false">{#N/A,#N/A,FALSE,"단축1";#N/A,#N/A,FALSE,"단축2";#N/A,#N/A,FALSE,"단축3";#N/A,#N/A,FALSE,"장축";#N/A,#N/A,FALSE,"4WD"}</definedName>
    <definedName function="false" hidden="true" localSheetId="5" name="FMEA양식정" vbProcedure="false">{#N/A,#N/A,FALSE,"단축1";#N/A,#N/A,FALSE,"단축2";#N/A,#N/A,FALSE,"단축3";#N/A,#N/A,FALSE,"장축";#N/A,#N/A,FALSE,"4WD"}</definedName>
    <definedName function="false" hidden="true" localSheetId="5" name="FOB가" vbProcedure="false">{#N/A,#N/A,FALSE,"단축1";#N/A,#N/A,FALSE,"단축2";#N/A,#N/A,FALSE,"단축3";#N/A,#N/A,FALSE,"장축";#N/A,#N/A,FALSE,"4WD"}</definedName>
    <definedName function="false" hidden="true" localSheetId="5" name="FO투입시UPH조정" vbProcedure="false">{#N/A,#N/A,FALSE,"단축1";#N/A,#N/A,FALSE,"단축2";#N/A,#N/A,FALSE,"단축3";#N/A,#N/A,FALSE,"장축";#N/A,#N/A,FALSE,"4WD"}</definedName>
    <definedName function="false" hidden="true" localSheetId="5" name="fp" vbProcedure="false">{#N/A,#N/A,TRUE,"경전'96(1)";#N/A,#N/A,TRUE,"경전'96 (2)"}</definedName>
    <definedName function="false" hidden="true" localSheetId="5" name="FR" vbProcedure="false">{"'7-2지역별'!$A$1:$R$44"}</definedName>
    <definedName function="false" hidden="true" localSheetId="5" name="FREF" vbProcedure="false">{"'7-2지역별'!$A$1:$R$44"}</definedName>
    <definedName function="false" hidden="true" localSheetId="5" name="FRR" vbProcedure="false">{"'7-2지역별'!$A$1:$R$44"}</definedName>
    <definedName function="false" hidden="true" localSheetId="5" name="FSDEW" vbProcedure="false">{"'7-2지역별'!$A$1:$R$44"}</definedName>
    <definedName function="false" hidden="true" localSheetId="5" name="FSDSDAFASDF" vbProcedure="false">{"'7-2지역별'!$A$1:$R$44"}</definedName>
    <definedName function="false" hidden="true" localSheetId="5" name="fsdsfafd" vbProcedure="false">{"CSheet",#N/A,FALSE,"C";"SmCap",#N/A,FALSE,"VAL1";"GulfCoast",#N/A,FALSE,"VAL1";"nav",#N/A,FALSE,"NAV";"Summary",#N/A,FALSE,"NAV"}</definedName>
    <definedName function="false" hidden="true" localSheetId="5" name="FSERGSERGB" vbProcedure="false">{#N/A,#N/A,FALSE,"단축1";#N/A,#N/A,FALSE,"단축2";#N/A,#N/A,FALSE,"단축3";#N/A,#N/A,FALSE,"장축";#N/A,#N/A,FALSE,"4WD"}</definedName>
    <definedName function="false" hidden="true" localSheetId="5" name="FUL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FUYU" vbProcedure="false">{#N/A,#N/A,FALSE,"단축1";#N/A,#N/A,FALSE,"단축2";#N/A,#N/A,FALSE,"단축3";#N/A,#N/A,FALSE,"장축";#N/A,#N/A,FALSE,"4WD"}</definedName>
    <definedName function="false" hidden="true" localSheetId="5" name="fvdfv" vbProcedure="false">{#N/A,#N/A,FALSE,"단축1";#N/A,#N/A,FALSE,"단축2";#N/A,#N/A,FALSE,"단축3";#N/A,#N/A,FALSE,"장축";#N/A,#N/A,FALSE,"4WD"}</definedName>
    <definedName function="false" hidden="true" localSheetId="5" name="fvfbbf" vbProcedure="false">{"'7-2지역별'!$A$1:$R$44"}</definedName>
    <definedName function="false" hidden="true" localSheetId="5" name="fvfvfvfv" vbProcedure="false">{"'7-2지역별'!$A$1:$R$44"}</definedName>
    <definedName function="false" hidden="true" localSheetId="5" name="FVNGHMGHM" vbProcedure="false">{#N/A,#N/A,TRUE,"Y생산";#N/A,#N/A,TRUE,"Y판매";#N/A,#N/A,TRUE,"Y총물량";#N/A,#N/A,TRUE,"Y능력";#N/A,#N/A,TRUE,"YKD"}</definedName>
    <definedName function="false" hidden="true" localSheetId="5" name="gbbngbn" vbProcedure="false">{"'7-2지역별'!$A$1:$R$44"}</definedName>
    <definedName function="false" hidden="true" localSheetId="5" name="gbgbbgbg" vbProcedure="false">{"'7-2지역별'!$A$1:$R$44"}</definedName>
    <definedName function="false" hidden="true" localSheetId="5" name="gbgbg" vbProcedure="false">{"'7-2지역별'!$A$1:$R$44"}</definedName>
    <definedName function="false" hidden="true" localSheetId="5" name="gbgbgn" vbProcedure="false">{"'7-2지역별'!$A$1:$R$44"}</definedName>
    <definedName function="false" hidden="true" localSheetId="5" name="GBGHGH" vbProcedure="false">{"'7-2지역별'!$A$1:$R$44"}</definedName>
    <definedName function="false" hidden="true" localSheetId="5" name="gbngrnb" vbProcedure="false">{"'7-2지역별'!$A$1:$R$44"}</definedName>
    <definedName function="false" hidden="true" localSheetId="5" name="GBRW" vbProcedure="false">{"'7-2지역별'!$A$1:$R$44"}</definedName>
    <definedName function="false" hidden="true" localSheetId="5" name="GBVB" vbProcedure="false">{"'7-2지역별'!$A$1:$R$44"}</definedName>
    <definedName function="false" hidden="true" localSheetId="5" name="GC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gdfgfds" vbProcedure="false">{"'7-2지역별'!$A$1:$R$44"}</definedName>
    <definedName function="false" hidden="true" localSheetId="5" name="gdgdg" vbProcedure="false">{#N/A,#N/A,FALSE,"Aging Summary";#N/A,#N/A,FALSE,"Ratio Analysis";#N/A,#N/A,FALSE,"Test 120 Day Accts";#N/A,#N/A,FALSE,"Tickmarks"}</definedName>
    <definedName function="false" hidden="true" localSheetId="5" name="gdj" vbProcedure="false">{#VALUE!,#N/A,FALSE,0;#N/A,#N/A,FALSE,0;#N/A,#N/A,FALSE,0;#N/A,#N/A,FALSE,0;#N/A,#N/A,FALSE,0}</definedName>
    <definedName function="false" hidden="true" localSheetId="5" name="gdyu" vbProcedure="false">{#N/A,#N/A,FALSE,"96 3월물량표";#N/A,#N/A,FALSE,"96 4월물량표";#N/A,#N/A,FALSE,"96 5월물량표"}</definedName>
    <definedName function="false" hidden="true" localSheetId="5" name="GERADGF" vbProcedure="false">{"'7-2지역별'!$A$1:$R$44"}</definedName>
    <definedName function="false" hidden="true" localSheetId="5" name="GERGESDF" vbProcedure="false">{#N/A,#N/A,FALSE,"단축1";#N/A,#N/A,FALSE,"단축2";#N/A,#N/A,FALSE,"단축3";#N/A,#N/A,FALSE,"장축";#N/A,#N/A,FALSE,"4WD"}</definedName>
    <definedName function="false" hidden="true" localSheetId="5" name="GFBGFB" vbProcedure="false">{"'7-2지역별'!$A$1:$R$44"}</definedName>
    <definedName function="false" hidden="true" localSheetId="5" name="GFBGFBV" vbProcedure="false">{"'7-2지역별'!$A$1:$R$44"}</definedName>
    <definedName function="false" hidden="true" localSheetId="5" name="GFBGFN" vbProcedure="false">{"'7-2지역별'!$A$1:$R$44"}</definedName>
    <definedName function="false" hidden="true" localSheetId="5" name="gfbn" vbProcedure="false">{#N/A,#N/A,TRUE,"Y생산";#N/A,#N/A,TRUE,"Y판매";#N/A,#N/A,TRUE,"Y총물량";#N/A,#N/A,TRUE,"Y능력";#N/A,#N/A,TRUE,"YKD"}</definedName>
    <definedName function="false" hidden="true" localSheetId="5" name="GFDFDG" vbProcedure="false">{#N/A,#N/A,FALSE,"을지 (4)";#N/A,#N/A,FALSE,"을지 (5)";#N/A,#N/A,FALSE,"을지 (6)"}</definedName>
    <definedName function="false" hidden="true" localSheetId="5" name="gfdfdhg" vbProcedure="false">{"'7-2지역별'!$A$1:$R$44"}</definedName>
    <definedName function="false" hidden="true" localSheetId="5" name="GFDGFDGFD" vbProcedure="false">{"'7-2지역별'!$A$1:$R$44"}</definedName>
    <definedName function="false" hidden="true" localSheetId="5" name="GFDGFG" vbProcedure="false">{"'7-2지역별'!$A$1:$R$44"}</definedName>
    <definedName function="false" hidden="true" localSheetId="5" name="GFDSG" vbProcedure="false">{"'7-2지역별'!$A$1:$R$44"}</definedName>
    <definedName function="false" hidden="true" localSheetId="5" name="GFF"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gfgffgdx" vbProcedure="false">{"'7-2지역별'!$A$1:$R$44"}</definedName>
    <definedName function="false" hidden="true" localSheetId="5" name="gfgggh" vbProcedure="false">{"'7-2지역별'!$A$1:$R$44"}</definedName>
    <definedName function="false" hidden="true" localSheetId="5" name="gfhery" vbProcedure="false">{#N/A,#N/A,FALSE,"96 3월물량표";#N/A,#N/A,FALSE,"96 4월물량표";#N/A,#N/A,FALSE,"96 5월물량표"}</definedName>
    <definedName function="false" hidden="true" localSheetId="5" name="gfhgfhfhjfg" vbProcedure="false">{"'7-2지역별'!$A$1:$R$44"}</definedName>
    <definedName function="false" hidden="true" localSheetId="5" name="gfhj" vbProcedure="false">{#N/A,#N/A,TRUE,"Y생산";#N/A,#N/A,TRUE,"Y판매";#N/A,#N/A,TRUE,"Y총물량";#N/A,#N/A,TRUE,"Y능력";#N/A,#N/A,TRUE,"YKD"}</definedName>
    <definedName function="false" hidden="true" localSheetId="5" name="gfhjh" vbProcedure="false">{#N/A,#N/A,FALSE,"단축1";#N/A,#N/A,FALSE,"단축2";#N/A,#N/A,FALSE,"단축3";#N/A,#N/A,FALSE,"장축";#N/A,#N/A,FALSE,"4WD"}</definedName>
    <definedName function="false" hidden="true" localSheetId="5" name="gfj" vbProcedure="false">{#N/A,#N/A,TRUE,"Y생산";#N/A,#N/A,TRUE,"Y판매";#N/A,#N/A,TRUE,"Y총물량";#N/A,#N/A,TRUE,"Y능력";#N/A,#N/A,TRUE,"YKD"}</definedName>
    <definedName function="false" hidden="true" localSheetId="5" name="GFJG" vbProcedure="false">{#N/A,#N/A,FALSE,"단축1";#N/A,#N/A,FALSE,"단축2";#N/A,#N/A,FALSE,"단축3";#N/A,#N/A,FALSE,"장축";#N/A,#N/A,FALSE,"4WD"}</definedName>
    <definedName function="false" hidden="true" localSheetId="5" name="GFJH" vbProcedure="false">{#N/A,#N/A,FALSE,"신규dep";#N/A,#N/A,FALSE,"신규dep-금형상각후";#N/A,#N/A,FALSE,"신규dep-연구비상각후";#N/A,#N/A,FALSE,"신규dep-기계,공구상각후"}</definedName>
    <definedName function="false" hidden="true" localSheetId="5" name="GFNGFNFGN" vbProcedure="false">{"'7-2지역별'!$A$1:$R$44"}</definedName>
    <definedName function="false" hidden="true" localSheetId="5" name="GGGG" vbProcedure="false">{#N/A,#N/A,FALSE,"품의서";#N/A,#N/A,FALSE,"전제";#N/A,#N/A,FALSE,"총손";#N/A,#N/A,FALSE,"손익";#N/A,#N/A,FALSE,"대당";#N/A,#N/A,FALSE,"가공비";#N/A,#N/A,FALSE,"재료비";#N/A,#N/A,FALSE,"판비";#N/A,#N/A,FALSE,"가격"}</definedName>
    <definedName function="false" hidden="true" localSheetId="5" name="GGGG2" vbProcedure="false">{#N/A,#N/A,FALSE,"품의서";#N/A,#N/A,FALSE,"전제";#N/A,#N/A,FALSE,"총손";#N/A,#N/A,FALSE,"손익";#N/A,#N/A,FALSE,"대당";#N/A,#N/A,FALSE,"가공비";#N/A,#N/A,FALSE,"재료비";#N/A,#N/A,FALSE,"판비";#N/A,#N/A,FALSE,"가격"}</definedName>
    <definedName function="false" hidden="true" localSheetId="5" name="ggggg" vbProcedure="false">{"'7-2지역별'!$A$1:$R$44"}</definedName>
    <definedName function="false" hidden="true" localSheetId="5" name="ggghj" vbProcedure="false">{"'7-2지역별'!$A$1:$R$44"}</definedName>
    <definedName function="false" hidden="true" localSheetId="5" name="GH" vbProcedure="false">{#N/A,#N/A,FALSE,"신규dep";#N/A,#N/A,FALSE,"신규dep-금형상각후";#N/A,#N/A,FALSE,"신규dep-연구비상각후";#N/A,#N/A,FALSE,"신규dep-기계,공구상각후"}</definedName>
    <definedName function="false" hidden="true" localSheetId="5" name="GHGHGH" vbProcedure="false">{"'미착금액'!$A$4:$G$14"}</definedName>
    <definedName function="false" hidden="true" localSheetId="5" name="ghghhgh" vbProcedure="false">{"'7-2지역별'!$A$1:$R$44"}</definedName>
    <definedName function="false" hidden="true" localSheetId="5" name="ghh" vbProcedure="false">{"'7-2지역별'!$A$1:$R$44"}</definedName>
    <definedName function="false" hidden="true" localSheetId="5" name="ghhhh" vbProcedure="false">{#N/A,#N/A,FALSE,"단축1";#N/A,#N/A,FALSE,"단축2";#N/A,#N/A,FALSE,"단축3";#N/A,#N/A,FALSE,"장축";#N/A,#N/A,FALSE,"4WD"}</definedName>
    <definedName function="false" hidden="true" localSheetId="5" name="ghjy" vbProcedure="false">{#N/A,#N/A,TRUE,"Y생산";#N/A,#N/A,TRUE,"Y판매";#N/A,#N/A,TRUE,"Y총물량";#N/A,#N/A,TRUE,"Y능력";#N/A,#N/A,TRUE,"YKD"}</definedName>
    <definedName function="false" hidden="true" localSheetId="5" name="GHLDML" vbProcedure="false">{#N/A,#N/A,FALSE,"품의서";#N/A,#N/A,FALSE,"전제";#N/A,#N/A,FALSE,"총손";#N/A,#N/A,FALSE,"손익"}</definedName>
    <definedName function="false" hidden="true" localSheetId="5" name="GHUTGHF" vbProcedure="false">{#N/A,#N/A,FALSE,"96 3월물량표";#N/A,#N/A,FALSE,"96 4월물량표";#N/A,#N/A,FALSE,"96 5월물량표"}</definedName>
    <definedName function="false" hidden="true" localSheetId="5" name="GJ" vbProcedure="false">{#N/A,#N/A,FALSE,"단축1";#N/A,#N/A,FALSE,"단축2";#N/A,#N/A,FALSE,"단축3";#N/A,#N/A,FALSE,"장축";#N/A,#N/A,FALSE,"4WD"}</definedName>
    <definedName function="false" hidden="true" localSheetId="5" name="GJGK" vbProcedure="false">{#N/A,#N/A,FALSE,"표지";#N/A,#N/A,FALSE,"전제";#N/A,#N/A,FALSE,"손익-자 (2)";#N/A,#N/A,FALSE,"손익-자";#N/A,#N/A,FALSE,"손익-마 (2)";#N/A,#N/A,FALSE,"손익-마";#N/A,#N/A,FALSE,"총손최종"}</definedName>
    <definedName function="false" hidden="true" localSheetId="5" name="gjjgfkdkkgk" vbProcedure="false">{#N/A,#N/A,FALSE,"단축1";#N/A,#N/A,FALSE,"단축2";#N/A,#N/A,FALSE,"단축3";#N/A,#N/A,FALSE,"장축";#N/A,#N/A,FALSE,"4WD"}</definedName>
    <definedName function="false" hidden="true" localSheetId="5" name="gjjuukuku" vbProcedure="false">{"'7-2지역별'!$A$1:$R$44"}</definedName>
    <definedName function="false" hidden="true" localSheetId="5" name="gjk" vbProcedure="false">{#N/A,#N/A,TRUE,"Y생산";#N/A,#N/A,TRUE,"Y판매";#N/A,#N/A,TRUE,"Y총물량";#N/A,#N/A,TRUE,"Y능력";#N/A,#N/A,TRUE,"YKD"}</definedName>
    <definedName function="false" hidden="true" localSheetId="5" name="GJKADJG" vbProcedure="false">{#N/A,#N/A,FALSE,"단축1";#N/A,#N/A,FALSE,"단축2";#N/A,#N/A,FALSE,"단축3";#N/A,#N/A,FALSE,"장축";#N/A,#N/A,FALSE,"4WD"}</definedName>
    <definedName function="false" hidden="true" localSheetId="5" name="GJTL"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gkdfgjldg" vbProcedure="false">{#N/A,#N/A,FALSE,"신규dep";#N/A,#N/A,FALSE,"신규dep-금형상각후";#N/A,#N/A,FALSE,"신규dep-연구비상각후";#N/A,#N/A,FALSE,"신규dep-기계,공구상각후"}</definedName>
    <definedName function="false" hidden="true" localSheetId="5" name="gkdk" vbProcedure="false">{#N/A,#N/A,FALSE,"단축1";#N/A,#N/A,FALSE,"단축2";#N/A,#N/A,FALSE,"단축3";#N/A,#N/A,FALSE,"장축";#N/A,#N/A,FALSE,"4WD"}</definedName>
    <definedName function="false" hidden="true" localSheetId="5" name="glad" vbProcedure="false">{#N/A,#N/A,FALSE,"단축1";#N/A,#N/A,FALSE,"단축2";#N/A,#N/A,FALSE,"단축3";#N/A,#N/A,FALSE,"장축";#N/A,#N/A,FALSE,"4WD"}</definedName>
    <definedName function="false" hidden="true" localSheetId="5" name="glglglg" vbProcedure="false">{#N/A,#N/A,FALSE,"단축1";#N/A,#N/A,FALSE,"단축2";#N/A,#N/A,FALSE,"단축3";#N/A,#N/A,FALSE,"장축";#N/A,#N/A,FALSE,"4WD"}</definedName>
    <definedName function="false" hidden="true" localSheetId="5" name="gnhnhg" vbProcedure="false">{"'7-2지역별'!$A$1:$R$44"}</definedName>
    <definedName function="false" hidden="true" localSheetId="5" name="gnxcvb" vbProcedure="false">{#N/A,#N/A,TRUE,"Y생산";#N/A,#N/A,TRUE,"Y판매";#N/A,#N/A,TRUE,"Y총물량";#N/A,#N/A,TRUE,"Y능력";#N/A,#N/A,TRUE,"YKD"}</definedName>
    <definedName function="false" hidden="true" localSheetId="5" name="gooch" vbProcedure="false">{#N/A,#N/A,FALSE,"Projections";#N/A,#N/A,FALSE,"Multiples Valuation";#N/A,#N/A,FALSE,"LBO";#N/A,#N/A,FALSE,"Multiples_Sensitivity";#N/A,#N/A,FALSE,"Summary"}</definedName>
    <definedName function="false" hidden="true" localSheetId="5" name="grfrfggrg" vbProcedure="false">{"'7-2지역별'!$A$1:$R$44"}</definedName>
    <definedName function="false" hidden="true" localSheetId="5" name="GRGEGERG" vbProcedure="false">{"'7-2지역별'!$A$1:$R$44"}</definedName>
    <definedName function="false" hidden="true" localSheetId="5" name="grgrgrg" vbProcedure="false">{"'7-2지역별'!$A$1:$R$44"}</definedName>
    <definedName function="false" hidden="true" localSheetId="5" name="GSDFGERSSZDFV" vbProcedure="false">{#N/A,#N/A,FALSE,"단축1";#N/A,#N/A,FALSE,"단축2";#N/A,#N/A,FALSE,"단축3";#N/A,#N/A,FALSE,"장축";#N/A,#N/A,FALSE,"4WD"}</definedName>
    <definedName function="false" hidden="true" localSheetId="5" name="GSDFGSERGS" vbProcedure="false">{#N/A,#N/A,FALSE,"단축1";#N/A,#N/A,FALSE,"단축2";#N/A,#N/A,FALSE,"단축3";#N/A,#N/A,FALSE,"장축";#N/A,#N/A,FALSE,"4WD"}</definedName>
    <definedName function="false" hidden="true" localSheetId="5" name="GSDFHGSDFSHDFG" vbProcedure="false">{#N/A,#N/A,FALSE,"단축1";#N/A,#N/A,FALSE,"단축2";#N/A,#N/A,FALSE,"단축3";#N/A,#N/A,FALSE,"장축";#N/A,#N/A,FALSE,"4WD"}</definedName>
    <definedName function="false" hidden="true" localSheetId="5" name="GSEGBGSDFBGSER" vbProcedure="false">{#N/A,#N/A,FALSE,"단축1";#N/A,#N/A,FALSE,"단축2";#N/A,#N/A,FALSE,"단축3";#N/A,#N/A,FALSE,"장축";#N/A,#N/A,FALSE,"4WD"}</definedName>
    <definedName function="false" hidden="true" localSheetId="5" name="GSEGSDFGVSER" vbProcedure="false">{#N/A,#N/A,FALSE,"단축1";#N/A,#N/A,FALSE,"단축2";#N/A,#N/A,FALSE,"단축3";#N/A,#N/A,FALSE,"장축";#N/A,#N/A,FALSE,"4WD"}</definedName>
    <definedName function="false" hidden="true" localSheetId="5" name="GSERGBSFDGERE" vbProcedure="false">{#N/A,#N/A,FALSE,"신규dep";#N/A,#N/A,FALSE,"신규dep-금형상각후";#N/A,#N/A,FALSE,"신규dep-연구비상각후";#N/A,#N/A,FALSE,"신규dep-기계,공구상각후"}</definedName>
    <definedName function="false" hidden="true" localSheetId="5" name="GSERGSDFGER" vbProcedure="false">{#N/A,#N/A,FALSE,"단축1";#N/A,#N/A,FALSE,"단축2";#N/A,#N/A,FALSE,"단축3";#N/A,#N/A,FALSE,"장축";#N/A,#N/A,FALSE,"4WD"}</definedName>
    <definedName function="false" hidden="true" localSheetId="5" name="GSERGSDFGSER" vbProcedure="false">{#N/A,#N/A,FALSE,"단축1";#N/A,#N/A,FALSE,"단축2";#N/A,#N/A,FALSE,"단축3";#N/A,#N/A,FALSE,"장축";#N/A,#N/A,FALSE,"4WD"}</definedName>
    <definedName function="false" hidden="true" localSheetId="5" name="GSERGSDRGV" vbProcedure="false">{#N/A,#N/A,FALSE,"단축1";#N/A,#N/A,FALSE,"단축2";#N/A,#N/A,FALSE,"단축3";#N/A,#N/A,FALSE,"장축";#N/A,#N/A,FALSE,"4WD"}</definedName>
    <definedName function="false" hidden="true" localSheetId="5" name="GSERGSERGSER" vbProcedure="false">{#N/A,#N/A,FALSE,"단축1";#N/A,#N/A,FALSE,"단축2";#N/A,#N/A,FALSE,"단축3";#N/A,#N/A,FALSE,"장축";#N/A,#N/A,FALSE,"4WD"}</definedName>
    <definedName function="false" hidden="true" localSheetId="5" name="GSRGSRVG" vbProcedure="false">{#N/A,#N/A,FALSE,"단축1";#N/A,#N/A,FALSE,"단축2";#N/A,#N/A,FALSE,"단축3";#N/A,#N/A,FALSE,"장축";#N/A,#N/A,FALSE,"4WD"}</definedName>
    <definedName function="false" hidden="true" localSheetId="5" name="gsrnaerg" vbProcedure="false">{#N/A,#N/A,TRUE,"Y생산";#N/A,#N/A,TRUE,"Y판매";#N/A,#N/A,TRUE,"Y총물량";#N/A,#N/A,TRUE,"Y능력";#N/A,#N/A,TRUE,"YKD"}</definedName>
    <definedName function="false" hidden="true" localSheetId="5" name="GTR" vbProcedure="false">{#N/A,#N/A,FALSE,"단축1";#N/A,#N/A,FALSE,"단축2";#N/A,#N/A,FALSE,"단축3";#N/A,#N/A,FALSE,"장축";#N/A,#N/A,FALSE,"4WD"}</definedName>
    <definedName function="false" hidden="true" localSheetId="5" name="GTY" vbProcedure="false">{#N/A,#N/A,FALSE,"단축1";#N/A,#N/A,FALSE,"단축2";#N/A,#N/A,FALSE,"단축3";#N/A,#N/A,FALSE,"장축";#N/A,#N/A,FALSE,"4WD"}</definedName>
    <definedName function="false" hidden="true" localSheetId="5" name="GUKMSDF" vbProcedure="false">{#N/A,#N/A,FALSE,"단축1";#N/A,#N/A,FALSE,"단축2";#N/A,#N/A,FALSE,"단축3";#N/A,#N/A,FALSE,"장축";#N/A,#N/A,FALSE,"4WD"}</definedName>
    <definedName function="false" hidden="true" localSheetId="5" name="gusg" vbProcedure="false">{#N/A,#N/A,TRUE,"Summary";#N/A,#N/A,TRUE,"IS";#N/A,#N/A,TRUE,"Adj";#N/A,#N/A,TRUE,"BS";#N/A,#N/A,TRUE,"CF";#N/A,#N/A,TRUE,"Debt";#N/A,#N/A,TRUE,"IRR"}</definedName>
    <definedName function="false" hidden="true" localSheetId="5" name="GVF" vbProcedure="false">{#N/A,#N/A,FALSE,"단축1";#N/A,#N/A,FALSE,"단축2";#N/A,#N/A,FALSE,"단축3";#N/A,#N/A,FALSE,"장축";#N/A,#N/A,FALSE,"4WD"}</definedName>
    <definedName function="false" hidden="true" localSheetId="5" name="gvgfg" vbProcedure="false">{"'7-2지역별'!$A$1:$R$44"}</definedName>
    <definedName function="false" hidden="true" localSheetId="5" name="gvgg" vbProcedure="false">{"'7-2지역별'!$A$1:$R$44"}</definedName>
    <definedName function="false" hidden="true" localSheetId="5" name="hdfdf" vbProcedure="false">{"'7-2지역별'!$A$1:$R$44"}</definedName>
    <definedName function="false" hidden="true" localSheetId="5" name="HDZXTKJESZESRTH" vbProcedure="false">{#N/A,#N/A,FALSE,"단축1";#N/A,#N/A,FALSE,"단축2";#N/A,#N/A,FALSE,"단축3";#N/A,#N/A,FALSE,"장축";#N/A,#N/A,FALSE,"4WD"}</definedName>
    <definedName function="false" hidden="true" localSheetId="5" name="he" vbProcedure="false">{"'7-2지역별'!$A$1:$R$44"}</definedName>
    <definedName function="false" hidden="true" localSheetId="5" name="Headcount_SPS"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HFD" vbProcedure="false">{#N/A,#N/A,FALSE,"을지 (4)";#N/A,#N/A,FALSE,"을지 (5)";#N/A,#N/A,FALSE,"을지 (6)"}</definedName>
    <definedName function="false" hidden="true" localSheetId="5" name="hfddsghh" vbProcedure="false">{"'7-2지역별'!$A$1:$R$44"}</definedName>
    <definedName function="false" hidden="true" localSheetId="5" name="HFG" vbProcedure="false">{#N/A,#N/A,TRUE,"Y생산";#N/A,#N/A,TRUE,"Y판매";#N/A,#N/A,TRUE,"Y총물량";#N/A,#N/A,TRUE,"Y능력";#N/A,#N/A,TRUE,"YKD"}</definedName>
    <definedName function="false" hidden="true" localSheetId="5" name="hfhjjh" vbProcedure="false">{#N/A,#N/A,FALSE,"단축1";#N/A,#N/A,FALSE,"단축2";#N/A,#N/A,FALSE,"단축3";#N/A,#N/A,FALSE,"장축";#N/A,#N/A,FALSE,"4WD"}</definedName>
    <definedName function="false" hidden="true" localSheetId="5" name="HGC" vbProcedure="false">{"'Sheet1'!$A$1:$H$36"}</definedName>
    <definedName function="false" hidden="true" localSheetId="5" name="hgffff" vbProcedure="false">{"'7-2지역별'!$A$1:$R$44"}</definedName>
    <definedName function="false" hidden="true" localSheetId="5" name="hgfh" vbProcedure="false">{#N/A,#N/A,FALSE,"96 3월물량표";#N/A,#N/A,FALSE,"96 4월물량표";#N/A,#N/A,FALSE,"96 5월물량표"}</definedName>
    <definedName function="false" hidden="true" localSheetId="5" name="hgmjbv" vbProcedure="false">{#N/A,#N/A,TRUE,"Y생산";#N/A,#N/A,TRUE,"Y판매";#N/A,#N/A,TRUE,"Y총물량";#N/A,#N/A,TRUE,"Y능력";#N/A,#N/A,TRUE,"YKD"}</definedName>
    <definedName function="false" hidden="true" localSheetId="5" name="HGRBF" vbProcedure="false">{"'7-2지역별'!$A$1:$R$44"}</definedName>
    <definedName function="false" hidden="true" localSheetId="5" name="hgsk" vbProcedure="false">{"'7-2지역별'!$A$1:$R$44"}</definedName>
    <definedName function="false" hidden="true" localSheetId="5" name="HHHHH" vbProcedure="false">{#N/A,#N/A,FALSE,"단축1";#N/A,#N/A,FALSE,"단축2";#N/A,#N/A,FALSE,"단축3";#N/A,#N/A,FALSE,"장축";#N/A,#N/A,FALSE,"4WD"}</definedName>
    <definedName function="false" hidden="true" localSheetId="5" name="HHHHHHHHHH" vbProcedure="false">{#N/A,#N/A,FALSE,"단축1";#N/A,#N/A,FALSE,"단축2";#N/A,#N/A,FALSE,"단축3";#N/A,#N/A,FALSE,"장축";#N/A,#N/A,FALSE,"4WD"}</definedName>
    <definedName function="false" hidden="true" localSheetId="5" name="hhhhhyyjy" vbProcedure="false">{"'7-2지역별'!$A$1:$R$44"}</definedName>
    <definedName function="false" hidden="true" localSheetId="5" name="HING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hj" vbProcedure="false">{"'7-2지역별'!$A$1:$R$44"}</definedName>
    <definedName function="false" hidden="true" localSheetId="5" name="hjbttttyy" vbProcedure="false">{"'7-2지역별'!$A$1:$R$44"}</definedName>
    <definedName function="false" hidden="true" localSheetId="5" name="hjgshjgfilhfg" vbProcedure="false">{#N/A,#N/A,FALSE,"단축1";#N/A,#N/A,FALSE,"단축2";#N/A,#N/A,FALSE,"단축3";#N/A,#N/A,FALSE,"장축";#N/A,#N/A,FALSE,"4WD"}</definedName>
    <definedName function="false" hidden="true" localSheetId="5" name="HJJ" vbProcedure="false">{#N/A,#N/A,FALSE,"단축1";#N/A,#N/A,FALSE,"단축2";#N/A,#N/A,FALSE,"단축3";#N/A,#N/A,FALSE,"장축";#N/A,#N/A,FALSE,"4WD"}</definedName>
    <definedName function="false" hidden="true" localSheetId="5" name="HJKLL" vbProcedure="false">{#N/A,#N/A,TRUE,"Y생산";#N/A,#N/A,TRUE,"Y판매";#N/A,#N/A,TRUE,"Y총물량";#N/A,#N/A,TRUE,"Y능력";#N/A,#N/A,TRUE,"YKD"}</definedName>
    <definedName function="false" hidden="true" localSheetId="5" name="hjl" vbProcedure="false">{#N/A,#N/A,FALSE,"단축1";#N/A,#N/A,FALSE,"단축2";#N/A,#N/A,FALSE,"단축3";#N/A,#N/A,FALSE,"장축";#N/A,#N/A,FALSE,"4WD"}</definedName>
    <definedName function="false" hidden="true" localSheetId="5" name="hjla" vbProcedure="false">{#N/A,#N/A,FALSE,"단축1";#N/A,#N/A,FALSE,"단축2";#N/A,#N/A,FALSE,"단축3";#N/A,#N/A,FALSE,"장축";#N/A,#N/A,FALSE,"4WD"}</definedName>
    <definedName function="false" hidden="true" localSheetId="5" name="HME기준" vbProcedure="false">{#N/A,#N/A,FALSE,"단축1";#N/A,#N/A,FALSE,"단축2";#N/A,#N/A,FALSE,"단축3";#N/A,#N/A,FALSE,"장축";#N/A,#N/A,FALSE,"4WD"}</definedName>
    <definedName function="false" hidden="true" localSheetId="5" name="hmk" vbProcedure="false">{#N/A,#N/A,TRUE,"Y생산";#N/A,#N/A,TRUE,"Y판매";#N/A,#N/A,TRUE,"Y총물량";#N/A,#N/A,TRUE,"Y능력";#N/A,#N/A,TRUE,"YKD"}</definedName>
    <definedName function="false" hidden="true" localSheetId="5" name="hntntht" vbProcedure="false">{"'7-2지역별'!$A$1:$R$44"}</definedName>
    <definedName function="false" hidden="true" localSheetId="5" name="hod" vbProcedure="false">{#N/A,#N/A,FALSE,"TS";#N/A,#N/A,FALSE,"Combo";#N/A,#N/A,FALSE,"FAIR";#N/A,#N/A,FALSE,"RBC";#N/A,#N/A,FALSE,"xxxx";#N/A,#N/A,FALSE,"A_D";#N/A,#N/A,FALSE,"WACC";#N/A,#N/A,FALSE,"DCF";#N/A,#N/A,FALSE,"LBO";#N/A,#N/A,FALSE,"AcqMults";#N/A,#N/A,FALSE,"CompMults"}</definedName>
    <definedName function="false" hidden="true" localSheetId="5" name="HOOD" vbProcedure="false">{#N/A,#N/A,FALSE,"단축1";#N/A,#N/A,FALSE,"단축2";#N/A,#N/A,FALSE,"단축3";#N/A,#N/A,FALSE,"장축";#N/A,#N/A,FALSE,"4WD"}</definedName>
    <definedName function="false" hidden="true" localSheetId="5" name="Hose" vbProcedure="false">{"'7보유'!$A$1:$F$44"}</definedName>
    <definedName function="false" hidden="true" localSheetId="5" name="houy" vbProcedure="false">{#N/A,#N/A,FALSE,"AD_Purchase";#N/A,#N/A,FALSE,"Credit";#N/A,#N/A,FALSE,"PF Acquisition";#N/A,#N/A,FALSE,"PF Offering"}</definedName>
    <definedName function="false" hidden="true" localSheetId="5" name="hpv" vbProcedure="false">{#N/A,#N/A,FALSE,"단축1";#N/A,#N/A,FALSE,"단축2";#N/A,#N/A,FALSE,"단축3";#N/A,#N/A,FALSE,"장축";#N/A,#N/A,FALSE,"4WD"}</definedName>
    <definedName function="false" hidden="true" localSheetId="5" name="hrhrhr" vbProcedure="false">{"'7-2지역별'!$A$1:$R$44"}</definedName>
    <definedName function="false" hidden="true" localSheetId="5" name="HS" vbProcedure="false">{#N/A,#N/A,FALSE,"초도품";#N/A,#N/A,FALSE,"초도품 (2)";#N/A,#N/A,FALSE,"초도품 (3)";#N/A,#N/A,FALSE,"초도품 (4)";#N/A,#N/A,FALSE,"초도품 (5)";#N/A,#N/A,FALSE,"초도품 (6)"}</definedName>
    <definedName function="false" hidden="true" localSheetId="5" name="HTML" vbProcedure="false">{"'7보유'!$A$1:$F$44"}</definedName>
    <definedName function="false" hidden="true" localSheetId="5" name="HTML1" vbProcedure="false">{"'7보유'!$A$1:$F$44"}</definedName>
    <definedName function="false" hidden="true" localSheetId="5" name="HTML2" vbProcedure="false">{"'7보유'!$A$1:$F$44"}</definedName>
    <definedName function="false" hidden="true" localSheetId="5" name="HTML_Control" vbProcedure="false">{"'5국공정'!$A$1:$E$128"}</definedName>
    <definedName function="false" hidden="true" localSheetId="5" name="HTML_Control2" vbProcedure="false">{"'7-2지역별'!$A$1:$R$44"}</definedName>
    <definedName function="false" hidden="true" localSheetId="5" name="html_cONTROL4" vbProcedure="false">{"'7-2지역별'!$A$1:$R$44"}</definedName>
    <definedName function="false" hidden="true" localSheetId="5" name="HTML_Control5" vbProcedure="false">{"'7-2지역별'!$A$1:$R$44"}</definedName>
    <definedName function="false" hidden="true" localSheetId="5" name="httt" vbProcedure="false">{"'7-2지역별'!$A$1:$R$44"}</definedName>
    <definedName function="false" hidden="true" localSheetId="5" name="hy" vbProcedure="false">{"'7-2지역별'!$A$1:$R$44"}</definedName>
    <definedName function="false" hidden="true" localSheetId="5" name="hyruyt" vbProcedure="false">{"'7-2지역별'!$A$1:$R$44"}</definedName>
    <definedName function="false" hidden="true" localSheetId="5" name="ic" vbProcedure="false">{#N/A,#N/A,FALSE,"단축1";#N/A,#N/A,FALSE,"단축2";#N/A,#N/A,FALSE,"단축3";#N/A,#N/A,FALSE,"장축";#N/A,#N/A,FALSE,"4WD"}</definedName>
    <definedName function="false" hidden="true" localSheetId="5" name="idekjdkd" vbProcedure="false">{#N/A,#N/A,TRUE,"표지";#N/A,#N/A,TRUE,"총괄표";#N/A,#N/A,TRUE,"1호 과표세액";#N/A,#N/A,TRUE,"2호 서식";#N/A,#N/A,TRUE,"3(1) 부3 세액조정";#N/A,#N/A,TRUE,"임시투자공제";#N/A,#N/A,TRUE,"조8호 기술인력";#N/A,#N/A,TRUE,"3(1)부7 기업합리";#N/A,#N/A,TRUE,"3(3)호(갑) 원천납부";#N/A,#N/A,TRUE,"6호 소득금액";#N/A,#N/A,TRUE,"6호 첨부(익)";#N/A,#N/A,TRUE,"6호 첨부(손)";#N/A,#N/A,TRUE,"6-1호 수입금액";#N/A,#N/A,TRUE,"6-2(4)호 해외시장";#N/A,#N/A,TRUE,"6-2(12)호 수출손실";#N/A,#N/A,TRUE,"6-3호 퇴충";#N/A,#N/A,TRUE,"6-3(3)호 단퇴";#N/A,#N/A,TRUE,"6-3(4)호 대손";#N/A,#N/A,TRUE,"6-4호 접대(갑)";#N/A,#N/A,TRUE,"6-4호 접대(을)";#N/A,#N/A,TRUE,"6-5호 외화(갑)";#N/A,#N/A,TRUE,"6-5호 외화(을)";#N/A,#N/A,TRUE,"6-6호(부표) 자본적지출";#N/A,#N/A,TRUE,"6-10호 재고자산";#N/A,#N/A,TRUE,"6-11호 세금과공과";#N/A,#N/A,TRUE,"6-12호 선급비용";#N/A,#N/A,TRUE,"6-13호 기부금";#N/A,#N/A,TRUE,"6-14호 부동산보유";#N/A,#N/A,TRUE,"8호 기부금조정";#N/A,#N/A,TRUE,"9호 자본금(갑)";#N/A,#N/A,TRUE,"9호 자본금(을)";#N/A,#N/A,TRUE,"10(3)호 주요계정";#N/A,#N/A,TRUE,"10(3)호 부표";#N/A,#N/A,TRUE,"10(4)호 조정수입";#N/A,#N/A,TRUE,"14(1)호 갑 주식";#N/A,#N/A,TRUE,"요약 BS";#N/A,#N/A,TRUE,"요약 PL";#N/A,#N/A,TRUE,"요약원가";#N/A,#N/A,TRUE,"요약RE"}</definedName>
    <definedName function="false" hidden="true" localSheetId="5" name="iiii" vbProcedure="false">{"'7-2지역별'!$A$1:$R$44"}</definedName>
    <definedName function="false" hidden="true" localSheetId="5" name="IIIII" vbProcedure="false">{#N/A,#N/A,FALSE,"96 3월물량표";#N/A,#N/A,FALSE,"96 4월물량표";#N/A,#N/A,FALSE,"96 5월물량표"}</definedName>
    <definedName function="false" hidden="true" localSheetId="5" name="inwon" vbProcedure="false">{#N/A,#N/A,FALSE,"UNIT";#N/A,#N/A,FALSE,"UNIT";#N/A,#N/A,FALSE,"계정"}</definedName>
    <definedName function="false" hidden="true" localSheetId="5" name="io"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localSheetId="5" name="IRE" vbProcedure="false">{#N/A,#N/A,FALSE,"단축1";#N/A,#N/A,FALSE,"단축2";#N/A,#N/A,FALSE,"단축3";#N/A,#N/A,FALSE,"장축";#N/A,#N/A,FALSE,"4WD"}</definedName>
    <definedName function="false" hidden="true" localSheetId="5" name="IT" vbProcedure="false">{"'Sheet1'!$A$1:$H$36"}</definedName>
    <definedName function="false" hidden="true" localSheetId="5" name="IT수정" vbProcedure="false">{"'Sheet1'!$A$1:$H$36"}</definedName>
    <definedName function="false" hidden="true" localSheetId="5" name="janeiro1"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jcjcw" vbProcedure="false">{#N/A,#N/A,FALSE,"단축1";#N/A,#N/A,FALSE,"단축2";#N/A,#N/A,FALSE,"단축3";#N/A,#N/A,FALSE,"장축";#N/A,#N/A,FALSE,"4WD"}</definedName>
    <definedName function="false" hidden="true" localSheetId="5" name="jdjchaka" vbProcedure="false">{#N/A,#N/A,FALSE,"단축1";#N/A,#N/A,FALSE,"단축2";#N/A,#N/A,FALSE,"단축3";#N/A,#N/A,FALSE,"장축";#N/A,#N/A,FALSE,"4WD"}</definedName>
    <definedName function="false" hidden="true" localSheetId="5" name="jdjjjd" vbProcedure="false">{#N/A,#N/A,FALSE,"을지 (4)";#N/A,#N/A,FALSE,"을지 (5)";#N/A,#N/A,FALSE,"을지 (6)"}</definedName>
    <definedName function="false" hidden="true" localSheetId="5" name="JGHJ" vbProcedure="false">{#N/A,#N/A,FALSE,"단축1";#N/A,#N/A,FALSE,"단축2";#N/A,#N/A,FALSE,"단축3";#N/A,#N/A,FALSE,"장축";#N/A,#N/A,FALSE,"4WD"}</definedName>
    <definedName function="false" hidden="true" localSheetId="5" name="jhbjkhkj" vbProcedure="false">{#N/A,#N/A,TRUE,"Summary";#N/A,#N/A,TRUE,"IS";#N/A,#N/A,TRUE,"Adj";#N/A,#N/A,TRUE,"BS";#N/A,#N/A,TRUE,"CF";#N/A,#N/A,TRUE,"Debt";#N/A,#N/A,TRUE,"IRR"}</definedName>
    <definedName function="false" hidden="true" localSheetId="5" name="jhdjhdkjs" vbProcedure="false">{#N/A,#N/A,FALSE,"단축1";#N/A,#N/A,FALSE,"단축2";#N/A,#N/A,FALSE,"단축3";#N/A,#N/A,FALSE,"장축";#N/A,#N/A,FALSE,"4WD"}</definedName>
    <definedName function="false" hidden="true" localSheetId="5" name="jjdjdjdjjs" vbProcedure="false">{#N/A,#N/A,FALSE,"단축1";#N/A,#N/A,FALSE,"단축2";#N/A,#N/A,FALSE,"단축3";#N/A,#N/A,FALSE,"장축";#N/A,#N/A,FALSE,"4WD"}</definedName>
    <definedName function="false" hidden="true" localSheetId="5" name="jjjjj" vbProcedure="false">{"Total",#N/A,FALSE,"Total Proved + Probable";"PDP",#N/A,FALSE,"Total Proved + Probable";"PNP",#N/A,FALSE,"Total Proved + Probable";"PUD",#N/A,FALSE,"Total Proved + Probable";"Prob",#N/A,FALSE,"Total Proved + Probable"}</definedName>
    <definedName function="false" hidden="true" localSheetId="5" name="jjjjjj" vbProcedure="false">{"trademark1",#N/A,FALSE,"Trademark(s) and Trade Name(s)"}</definedName>
    <definedName function="false" hidden="true" localSheetId="5" name="jjjjjjj" vbProcedure="false">{"histincome",#N/A,FALSE,"hyfins";"closing balance",#N/A,FALSE,"hyfins"}</definedName>
    <definedName function="false" hidden="true" localSheetId="5" name="jjjjjjjj" vbProcedure="false">{"'7-2지역별'!$A$1:$R$44"}</definedName>
    <definedName function="false" hidden="true" localSheetId="5" name="JJJJJJJJJJJJ" vbProcedure="false">{#N/A,#N/A,FALSE,"HOT RU TEM";#N/A,#N/A,FALSE,"HOT RU TEM";#N/A,#N/A,FALSE,"HOT RU TEM"}</definedName>
    <definedName function="false" hidden="true" localSheetId="5" name="JK" vbProcedure="false">{#N/A,#N/A,TRUE,"Y생산";#N/A,#N/A,TRUE,"Y판매";#N/A,#N/A,TRUE,"Y총물량";#N/A,#N/A,TRUE,"Y능력";#N/A,#N/A,TRUE,"YKD"}</definedName>
    <definedName function="false" hidden="true" localSheetId="5" name="jkljlkjl" vbProcedure="false">{#N/A,#N/A,FALSE,"UNIT";#N/A,#N/A,FALSE,"UNIT";#N/A,#N/A,FALSE,"계정"}</definedName>
    <definedName function="false" hidden="true" localSheetId="5" name="JOKM" vbProcedure="false">{#N/A,#N/A,FALSE,"단축1";#N/A,#N/A,FALSE,"단축2";#N/A,#N/A,FALSE,"단축3";#N/A,#N/A,FALSE,"장축";#N/A,#N/A,FALSE,"4WD"}</definedName>
    <definedName function="false" hidden="true" localSheetId="5" name="JSJXAJ" vbProcedure="false">{#N/A,#N/A,FALSE,"단축1";#N/A,#N/A,FALSE,"단축2";#N/A,#N/A,FALSE,"단축3";#N/A,#N/A,FALSE,"장축";#N/A,#N/A,FALSE,"4WD"}</definedName>
    <definedName function="false" hidden="true" localSheetId="5" name="jtyjh" vbProcedure="false">{"'7-2지역별'!$A$1:$R$44"}</definedName>
    <definedName function="false" hidden="true" localSheetId="5" name="jutygh" vbProcedure="false">{"'7-2지역별'!$A$1:$R$44"}</definedName>
    <definedName function="false" hidden="true" localSheetId="5" name="JWG" vbProcedure="false">{#N/A,#N/A,FALSE,"단축1";#N/A,#N/A,FALSE,"단축2";#N/A,#N/A,FALSE,"단축3";#N/A,#N/A,FALSE,"장축";#N/A,#N/A,FALSE,"4WD"}</definedName>
    <definedName function="false" hidden="true" localSheetId="5" name="jyfyj" vbProcedure="false">{#N/A,#N/A,FALSE,"단축1";#N/A,#N/A,FALSE,"단축2";#N/A,#N/A,FALSE,"단축3";#N/A,#N/A,FALSE,"장축";#N/A,#N/A,FALSE,"4WD"}</definedName>
    <definedName function="false" hidden="true" localSheetId="5" name="jyuk" vbProcedure="false">{#N/A,#N/A,TRUE,"Y생산";#N/A,#N/A,TRUE,"Y판매";#N/A,#N/A,TRUE,"Y총물량";#N/A,#N/A,TRUE,"Y능력";#N/A,#N/A,TRUE,"YKD"}</definedName>
    <definedName function="false" hidden="true" localSheetId="5" name="ka" vbProcedure="false">{#N/A,#N/A,FALSE,"단축1";#N/A,#N/A,FALSE,"단축2";#N/A,#N/A,FALSE,"단축3";#N/A,#N/A,FALSE,"장축";#N/A,#N/A,FALSE,"4WD"}</definedName>
    <definedName function="false" hidden="true" localSheetId="5" name="KBGGDFVN" vbProcedure="false">{"'7-2지역별'!$A$1:$R$44"}</definedName>
    <definedName function="false" hidden="true" localSheetId="5" name="KC" vbProcedure="false">{#N/A,#N/A,FALSE,"을지 (4)";#N/A,#N/A,FALSE,"을지 (5)";#N/A,#N/A,FALSE,"을지 (6)"}</definedName>
    <definedName function="false" hidden="true" localSheetId="5" name="kdgfksdghkf" vbProcedure="false">{"'7-2지역별'!$A$1:$R$44"}</definedName>
    <definedName function="false" hidden="true" localSheetId="5" name="KFDKJHGFDKHG" vbProcedure="false">{"'7-2지역별'!$A$1:$R$44"}</definedName>
    <definedName function="false" hidden="true" localSheetId="5" name="kgfdjldf" vbProcedure="false">{"'7-2지역별'!$A$1:$R$44"}</definedName>
    <definedName function="false" hidden="true" localSheetId="5" name="kgq" vbProcedure="false">{"'7-2지역별'!$A$1:$R$44"}</definedName>
    <definedName function="false" hidden="true" localSheetId="5" name="kho" vbProcedure="false">{#N/A,#N/A,FALSE,"단축1";#N/A,#N/A,FALSE,"단축2";#N/A,#N/A,FALSE,"단축3";#N/A,#N/A,FALSE,"장축";#N/A,#N/A,FALSE,"4WD"}</definedName>
    <definedName function="false" hidden="true" localSheetId="5" name="KIA" vbProcedure="false">{#N/A,#N/A,FALSE,"단축1";#N/A,#N/A,FALSE,"단축2";#N/A,#N/A,FALSE,"단축3";#N/A,#N/A,FALSE,"장축";#N/A,#N/A,FALSE,"4WD"}</definedName>
    <definedName function="false" hidden="true" localSheetId="5" name="kiukukuku" vbProcedure="false">{"'7-2지역별'!$A$1:$R$44"}</definedName>
    <definedName function="false" hidden="true" localSheetId="5" name="kjhbvv" vbProcedure="false">{"'7-2지역별'!$A$1:$R$44"}</definedName>
    <definedName function="false" hidden="true" localSheetId="5" name="kjjukjuju" vbProcedure="false">{"'7-2지역별'!$A$1:$R$44"}</definedName>
    <definedName function="false" hidden="true" localSheetId="5" name="kjkl" vbProcedure="false">{#N/A,#N/A,FALSE,"단축1";#N/A,#N/A,FALSE,"단축2";#N/A,#N/A,FALSE,"단축3";#N/A,#N/A,FALSE,"장축";#N/A,#N/A,FALSE,"4WD"}</definedName>
    <definedName function="false" hidden="true" localSheetId="5" name="KKIK"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KKJGLGK" vbProcedure="false">{#N/A,#N/A,FALSE,"단축1";#N/A,#N/A,FALSE,"단축2";#N/A,#N/A,FALSE,"단축3";#N/A,#N/A,FALSE,"장축";#N/A,#N/A,FALSE,"4WD"}</definedName>
    <definedName function="false" hidden="true" localSheetId="5" name="kkkds" vbProcedure="false">{#N/A,#N/A,FALSE,"단축1";#N/A,#N/A,FALSE,"단축2";#N/A,#N/A,FALSE,"단축3";#N/A,#N/A,FALSE,"장축";#N/A,#N/A,FALSE,"4WD"}</definedName>
    <definedName function="false" hidden="true" localSheetId="5" name="kkkk" vbProcedure="false">{#N/A,"수불부",FALSE,"사급자재수불서";#N/A,"수불부",FALSE,"사급자재수불서"}</definedName>
    <definedName function="false" hidden="true" localSheetId="5" name="kkkkk" vbProcedure="false">{#N/A,#N/A,FALSE,"단축1";#N/A,#N/A,FALSE,"단축2";#N/A,#N/A,FALSE,"단축3";#N/A,#N/A,FALSE,"장축";#N/A,#N/A,FALSE,"4WD"}</definedName>
    <definedName function="false" hidden="true" localSheetId="5" name="kkkkkjk" vbProcedure="false">{"'7-2지역별'!$A$1:$R$44"}</definedName>
    <definedName function="false" hidden="true" localSheetId="5" name="kkkkkk" vbProcedure="false">{#N/A,#N/A,TRUE,"Y생산";#N/A,#N/A,TRUE,"Y판매";#N/A,#N/A,TRUE,"Y총물량";#N/A,#N/A,TRUE,"Y능력";#N/A,#N/A,TRUE,"YKD"}</definedName>
    <definedName function="false" hidden="true" localSheetId="5" name="kkkkkkk" vbProcedure="false">{"'7-2지역별'!$A$1:$R$44"}</definedName>
    <definedName function="false" hidden="true" localSheetId="5" name="kl" vbProcedure="false">{"'7-2지역별'!$A$1:$R$44"}</definedName>
    <definedName function="false" hidden="true" localSheetId="5" name="KLKL" vbProcedure="false">{#N/A,#N/A,FALSE,"단축1";#N/A,#N/A,FALSE,"단축2";#N/A,#N/A,FALSE,"단축3";#N/A,#N/A,FALSE,"장축";#N/A,#N/A,FALSE,"4WD"}</definedName>
    <definedName function="false" hidden="true" localSheetId="5" name="kmc매출" vbProcedure="false">{#N/A,#N/A,FALSE,"ROW DATA"}</definedName>
    <definedName function="false" hidden="true" localSheetId="5" name="KMC매출1" vbProcedure="false">{#N/A,#N/A,FALSE,"ROW DATA"}</definedName>
    <definedName function="false" hidden="true" localSheetId="5" name="KN" vbProcedure="false">{#N/A,#N/A,FALSE,"을지 (4)";#N/A,#N/A,FALSE,"을지 (5)";#N/A,#N/A,FALSE,"을지 (6)"}</definedName>
    <definedName function="false" hidden="true" localSheetId="5" name="KSJJ"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kskks" vbProcedure="false">{#N/A,#N/A,FALSE,"단축1";#N/A,#N/A,FALSE,"단축2";#N/A,#N/A,FALSE,"단축3";#N/A,#N/A,FALSE,"장축";#N/A,#N/A,FALSE,"4WD"}</definedName>
    <definedName function="false" hidden="true" localSheetId="5" name="KSW" vbProcedure="false">{#N/A,#N/A,FALSE,"단축1";#N/A,#N/A,FALSE,"단축2";#N/A,#N/A,FALSE,"단축3";#N/A,#N/A,FALSE,"장축";#N/A,#N/A,FALSE,"4WD"}</definedName>
    <definedName function="false" hidden="true" localSheetId="5" name="ktf" vbProcedure="false">{"'7-2지역별'!$A$1:$R$44"}</definedName>
    <definedName function="false" hidden="true" localSheetId="5" name="KTY" vbProcedure="false">{#N/A,#N/A,FALSE,"단축1";#N/A,#N/A,FALSE,"단축2";#N/A,#N/A,FALSE,"단축3";#N/A,#N/A,FALSE,"장축";#N/A,#N/A,FALSE,"4WD"}</definedName>
    <definedName function="false" hidden="true" localSheetId="5" name="KU" vbProcedure="false">{#N/A,#N/A,TRUE,"Y생산";#N/A,#N/A,TRUE,"Y판매";#N/A,#N/A,TRUE,"Y총물량";#N/A,#N/A,TRUE,"Y능력";#N/A,#N/A,TRUE,"YKD"}</definedName>
    <definedName function="false" hidden="true" localSheetId="5" name="kukuk" vbProcedure="false">{"'7-2지역별'!$A$1:$R$44"}</definedName>
    <definedName function="false" hidden="true" localSheetId="5" name="kukukuk" vbProcedure="false">{"'7-2지역별'!$A$1:$R$44"}</definedName>
    <definedName function="false" hidden="true" localSheetId="5" name="LBJ"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ldkdkl" vbProcedure="false">{#N/A,#N/A,FALSE,"단축1";#N/A,#N/A,FALSE,"단축2";#N/A,#N/A,FALSE,"단축3";#N/A,#N/A,FALSE,"장축";#N/A,#N/A,FALSE,"4WD"}</definedName>
    <definedName function="false" hidden="true" localSheetId="5" name="lglllg" vbProcedure="false">{#N/A,#N/A,FALSE,"단축1";#N/A,#N/A,FALSE,"단축2";#N/A,#N/A,FALSE,"단축3";#N/A,#N/A,FALSE,"장축";#N/A,#N/A,FALSE,"4WD"}</definedName>
    <definedName function="false" hidden="true" localSheetId="5" name="lgs" vbProcedure="false">{#N/A,#N/A,FALSE,"초도품";#N/A,#N/A,FALSE,"초도품 (2)";#N/A,#N/A,FALSE,"초도품 (3)";#N/A,#N/A,FALSE,"초도품 (4)";#N/A,#N/A,FALSE,"초도품 (5)";#N/A,#N/A,FALSE,"초도품 (6)"}</definedName>
    <definedName function="false" hidden="true" localSheetId="5" name="LH" vbProcedure="false">{"'7보유'!$A$1:$F$44"}</definedName>
    <definedName function="false" hidden="true" localSheetId="5" name="lhi" vbProcedure="false">{#N/A,#N/A,FALSE,"을지 (4)";#N/A,#N/A,FALSE,"을지 (5)";#N/A,#N/A,FALSE,"을지 (6)"}</definedName>
    <definedName function="false" hidden="true" localSheetId="5" name="LHYi" vbProcedure="false">{"'7보유'!$A$1:$F$44"}</definedName>
    <definedName function="false" hidden="true" localSheetId="5" name="LINECLAIM" vbProcedure="false">{#N/A,#N/A,FALSE,"HOT RU TEM";#N/A,#N/A,FALSE,"HOT RU TEM";#N/A,#N/A,FALSE,"HOT RU TEM"}</definedName>
    <definedName function="false" hidden="true" localSheetId="5" name="LINE검토2" vbProcedure="false">{#N/A,#N/A,TRUE,"Y생산";#N/A,#N/A,TRUE,"Y판매";#N/A,#N/A,TRUE,"Y총물량";#N/A,#N/A,TRUE,"Y능력";#N/A,#N/A,TRUE,"YKD"}</definedName>
    <definedName function="false" hidden="true" localSheetId="5" name="LKHGFDF" vbProcedure="false">{#N/A,#N/A,TRUE,"Y생산";#N/A,#N/A,TRUE,"Y판매";#N/A,#N/A,TRUE,"Y총물량";#N/A,#N/A,TRUE,"Y능력";#N/A,#N/A,TRUE,"YKD"}</definedName>
    <definedName function="false" hidden="true" localSheetId="5" name="LKJ" vbProcedure="false">{#N/A,#N/A,FALSE,"을지 (4)";#N/A,#N/A,FALSE,"을지 (5)";#N/A,#N/A,FALSE,"을지 (6)"}</definedName>
    <definedName function="false" hidden="true" localSheetId="5" name="LLL" vbProcedure="false">{#N/A,#N/A,FALSE,"KMC최종회의(7월) 자료"}</definedName>
    <definedName function="false" hidden="true" localSheetId="5" name="lllll" vbProcedure="false">{#N/A,#N/A,FALSE,"SUM";#N/A,#N/A,FALSE,"Holding Cost ";#N/A,#N/A,FALSE,"2000 &amp; C3D";#N/A,#N/A,FALSE,"Disposal Costs";#N/A,#N/A,FALSE,"WIP";#N/A,#N/A,FALSE,"Fin Goods"}</definedName>
    <definedName function="false" hidden="true" localSheetId="5" name="llllll" vbProcedure="false">{"revenue detail 1",#N/A,FALSE,"Revenue Detail";"revenue detail 2",#N/A,FALSE,"Revenue Detail";"revenue detail 3",#N/A,FALSE,"Revenue Detail";"revenue detail 4",#N/A,FALSE,"Revenue Detail"}</definedName>
    <definedName function="false" hidden="true" localSheetId="5" name="LNG절감" vbProcedure="false">{#N/A,#N/A,FALSE,"단축1";#N/A,#N/A,FALSE,"단축2";#N/A,#N/A,FALSE,"단축3";#N/A,#N/A,FALSE,"장축";#N/A,#N/A,FALSE,"4WD"}</definedName>
    <definedName function="false" hidden="true" localSheetId="5" name="loan.세무조정"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localSheetId="5" name="LP" vbProcedure="false">{#N/A,#N/A,FALSE,"단축1";#N/A,#N/A,FALSE,"단축2";#N/A,#N/A,FALSE,"단축3";#N/A,#N/A,FALSE,"장축";#N/A,#N/A,FALSE,"4WD"}</definedName>
    <definedName function="false" hidden="true" localSheetId="5" name="LPG" vbProcedure="false">{#N/A,#N/A,TRUE,"목차";#N/A,#N/A,TRUE,"1.";#N/A,#N/A,TRUE,"2.";#N/A,#N/A,TRUE,"3.";#N/A,#N/A,TRUE,"4-1";#N/A,#N/A,TRUE,"-2";#N/A,#N/A,TRUE,"-3";#N/A,#N/A,TRUE,"-4";#N/A,#N/A,TRUE,"5-1";#N/A,#N/A,TRUE,"5-2";#N/A,#N/A,TRUE,"6-1";#N/A,#N/A,TRUE,"6-2";#N/A,#N/A,TRUE,"7-1";#N/A,#N/A,TRUE,"7-2";#N/A,#N/A,TRUE,"8.";#N/A,#N/A,TRUE,"9."}</definedName>
    <definedName function="false" hidden="true" localSheetId="5" name="lps" vbProcedure="false">{#N/A,#N/A,FALSE,"단축1";#N/A,#N/A,FALSE,"단축2";#N/A,#N/A,FALSE,"단축3";#N/A,#N/A,FALSE,"장축";#N/A,#N/A,FALSE,"4WD"}</definedName>
    <definedName function="false" hidden="true" localSheetId="5" name="LP능력검토" vbProcedure="false">{#N/A,#N/A,FALSE,"단축1";#N/A,#N/A,FALSE,"단축2";#N/A,#N/A,FALSE,"단축3";#N/A,#N/A,FALSE,"장축";#N/A,#N/A,FALSE,"4WD"}</definedName>
    <definedName function="false" hidden="true" localSheetId="5" name="LP투자비" vbProcedure="false">{#N/A,#N/A,FALSE,"단축1";#N/A,#N/A,FALSE,"단축2";#N/A,#N/A,FALSE,"단축3";#N/A,#N/A,FALSE,"장축";#N/A,#N/A,FALSE,"4WD"}</definedName>
    <definedName function="false" hidden="true" localSheetId="5" name="MAIN"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March"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localSheetId="5" name="mark"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localSheetId="5" name="MASTER" vbProcedure="false">{#N/A,#N/A,TRUE,"일정"}</definedName>
    <definedName function="false" hidden="true" localSheetId="5" name="MBR"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localSheetId="5" name="MBR_CGISS"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MBR_FWT"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localSheetId="5" name="MFD" vbProcedure="false">{#VALUE!,#N/A,FALSE,0;#N/A,#N/A,FALSE,0;#N/A,#N/A,FALSE,0;#N/A,#N/A,FALSE,0;#N/A,#N/A,FALSE,0}</definedName>
    <definedName function="false" hidden="true" localSheetId="5" name="mhr" vbProcedure="false">{#N/A,#N/A,FALSE,"협조전";#N/A,#N/A,FALSE,"원가절감계획 ";#N/A,#N/A,FALSE,"항목별원가절감계획"}</definedName>
    <definedName function="false" hidden="true" localSheetId="5" name="MH향상" vbProcedure="false">{#N/A,#N/A,TRUE,"Y생산";#N/A,#N/A,TRUE,"Y판매";#N/A,#N/A,TRUE,"Y총물량";#N/A,#N/A,TRUE,"Y능력";#N/A,#N/A,TRUE,"YKD"}</definedName>
    <definedName function="false" hidden="true" localSheetId="5" name="MIP능력검토" vbProcedure="false">{#N/A,#N/A,FALSE,"단축1";#N/A,#N/A,FALSE,"단축2";#N/A,#N/A,FALSE,"단축3";#N/A,#N/A,FALSE,"장축";#N/A,#N/A,FALSE,"4WD"}</definedName>
    <definedName function="false" hidden="true" localSheetId="5" name="MIP동시투자" vbProcedure="false">{#N/A,#N/A,FALSE,"단축1";#N/A,#N/A,FALSE,"단축2";#N/A,#N/A,FALSE,"단축3";#N/A,#N/A,FALSE,"장축";#N/A,#N/A,FALSE,"4WD"}</definedName>
    <definedName function="false" hidden="true" localSheetId="5" name="mjkjdjdei" vbProcedure="false">{#N/A,#N/A,TRUE,"경전'96(1)";#N/A,#N/A,TRUE,"경전'96 (2)"}</definedName>
    <definedName function="false" hidden="true" localSheetId="5" name="mjt" vbProcedure="false">{"'7-2지역별'!$A$1:$R$44"}</definedName>
    <definedName function="false" hidden="true" localSheetId="5" name="mjyjhytj" vbProcedure="false">{"'7-2지역별'!$A$1:$R$44"}</definedName>
    <definedName function="false" hidden="true" localSheetId="5" name="mmjmjj" vbProcedure="false">{"'7-2지역별'!$A$1:$R$44"}</definedName>
    <definedName function="false" hidden="true" localSheetId="5" name="MMM" vbProcedure="false">{#N/A,#N/A,FALSE,"단축1";#N/A,#N/A,FALSE,"단축2";#N/A,#N/A,FALSE,"단축3";#N/A,#N/A,FALSE,"장축";#N/A,#N/A,FALSE,"4WD"}</definedName>
    <definedName function="false" hidden="true" localSheetId="5" name="mmmm"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localSheetId="5" name="mmmmm" vbProcedure="false">{#N/A,#N/A,TRUE,"Fiber_Optic_Cable_Input ";#N/A,#N/A,TRUE,"Specialty_Fiber_Devices_Input";#N/A,#N/A,TRUE,"Optical_Fiber_Apparatus_Input"}</definedName>
    <definedName function="false" hidden="true" localSheetId="5" name="mmmmmm" vbProcedure="false">{#N/A,#N/A,TRUE,"Falcons_Standalone";#N/A,#N/A,TRUE,"Target_Input";#N/A,#N/A,TRUE,"Target_Calendarized"}</definedName>
    <definedName function="false" hidden="true" localSheetId="5" name="mmmmmmm" vbProcedure="false">{#N/A,#N/A,TRUE,"FOC_Product_Assumptions"}</definedName>
    <definedName function="false" hidden="true" localSheetId="5" name="mmmmmmmm" vbProcedure="false">{#N/A,#N/A,FALSE,"Consolidated Shipley";#N/A,#N/A,FALSE,"Consolidated PWB";#N/A,#N/A,FALSE,"Consolidated Micro"}</definedName>
    <definedName function="false" hidden="true" localSheetId="5" name="mnhyhu" vbProcedure="false">{"'7-2지역별'!$A$1:$R$44"}</definedName>
    <definedName function="false" hidden="true" localSheetId="5" name="mo" vbProcedure="false">{#N/A,#N/A,TRUE,"KEY DATA";#N/A,#N/A,TRUE,"KEY DATA Base Case";#N/A,#N/A,TRUE,"JULY";#N/A,#N/A,TRUE,"AUG";#N/A,#N/A,TRUE,"SEPT";#N/A,#N/A,TRUE,"3Q"}</definedName>
    <definedName function="false" hidden="true" localSheetId="5" name="modify" vbProcedure="false">{"'Sheet1'!$A$1:$H$36"}</definedName>
    <definedName function="false" hidden="true" localSheetId="5" name="MYJ" vbProcedure="false">{#N/A,#N/A,FALSE,"UNIT";#N/A,#N/A,FALSE,"UNIT";#N/A,#N/A,FALSE,"계정"}</definedName>
    <definedName function="false" hidden="true" localSheetId="5" name="NBX" vbProcedure="false">{#N/A,#N/A,FALSE,"을지 (4)";#N/A,#N/A,FALSE,"을지 (5)";#N/A,#N/A,FALSE,"을지 (6)"}</definedName>
    <definedName function="false" hidden="true" localSheetId="5" name="NCVCNV" vbProcedure="false">{#N/A,#N/A,FALSE,"초도품";#N/A,#N/A,FALSE,"초도품 (2)";#N/A,#N/A,FALSE,"초도품 (3)";#N/A,#N/A,FALSE,"초도품 (4)";#N/A,#N/A,FALSE,"초도품 (5)";#N/A,#N/A,FALSE,"초도품 (6)"}</definedName>
    <definedName function="false" hidden="true" localSheetId="5" name="NF_COWL_TOP" vbProcedure="false">{#N/A,#N/A,FALSE,"원가검토서"}</definedName>
    <definedName function="false" hidden="true" localSheetId="5" name="ng" vbProcedure="false">{"'7-2지역별'!$A$1:$R$44"}</definedName>
    <definedName function="false" hidden="true" localSheetId="5" name="ngfhf" vbProcedure="false">{"'7-2지역별'!$A$1:$R$44"}</definedName>
    <definedName function="false" hidden="true" localSheetId="5" name="nh" vbProcedure="false">{#VALUE!,#N/A,FALSE,0;#N/A,#N/A,FALSE,0;#N/A,#N/A,FALSE,0;#N/A,#N/A,FALSE,0;#N/A,#N/A,FALSE,0}</definedName>
    <definedName function="false" hidden="true" localSheetId="5" name="nm" vbProcedure="false">{#N/A,#N/A,TRUE,"Y생산";#N/A,#N/A,TRUE,"Y판매";#N/A,#N/A,TRUE,"Y총물량";#N/A,#N/A,TRUE,"Y능력";#N/A,#N/A,TRUE,"YKD"}</definedName>
    <definedName function="false" hidden="true" localSheetId="5" name="nnnnn" vbProcedure="false">{"gross_margin1",#N/A,FALSE,"Gross Margin Detail";"gross_margin2",#N/A,FALSE,"Gross Margin Detail"}</definedName>
    <definedName function="false" hidden="true" localSheetId="5" name="nnnnnn" vbProcedure="false">{"historical acquirer",#N/A,FALSE,"Historical Performance";"historical target",#N/A,FALSE,"Historical Performance"}</definedName>
    <definedName function="false" hidden="true" localSheetId="5" name="NOTE" vbProcedure="false">{#N/A,#N/A,FALSE,"단축1";#N/A,#N/A,FALSE,"단축2";#N/A,#N/A,FALSE,"단축3";#N/A,#N/A,FALSE,"장축";#N/A,#N/A,FALSE,"4WD"}</definedName>
    <definedName function="false" hidden="true" localSheetId="5" name="ntgbgfbg" vbProcedure="false">{"'7-2지역별'!$A$1:$R$44"}</definedName>
    <definedName function="false" hidden="true" localSheetId="5" name="nthththt" vbProcedure="false">{"'7-2지역별'!$A$1:$R$44"}</definedName>
    <definedName function="false" hidden="true" localSheetId="5" name="ntyntn" vbProcedure="false">{"'7-2지역별'!$A$1:$R$44"}</definedName>
    <definedName function="false" hidden="true" localSheetId="5" name="NXC" vbProcedure="false">{#N/A,#N/A,FALSE,"을지 (4)";#N/A,#N/A,FALSE,"을지 (5)";#N/A,#N/A,FALSE,"을지 (6)"}</definedName>
    <definedName function="false" hidden="true" localSheetId="5" name="NXCVX" vbProcedure="false">{#N/A,#N/A,FALSE,"을지 (4)";#N/A,#N/A,FALSE,"을지 (5)";#N/A,#N/A,FALSE,"을지 (6)"}</definedName>
    <definedName function="false" hidden="true" localSheetId="5" name="nyjythyyy" vbProcedure="false">{"'7-2지역별'!$A$1:$R$44"}</definedName>
    <definedName function="false" hidden="true" localSheetId="5" name="n\" vbProcedure="false">{#N/A,#N/A,FALSE,"Projections";#N/A,#N/A,FALSE,"Multiples Valuation";#N/A,#N/A,FALSE,"LBO";#N/A,#N/A,FALSE,"Multiples_Sensitivity";#N/A,#N/A,FALSE,"Summary"}</definedName>
    <definedName function="false" hidden="true" localSheetId="5" name="OHGBBB" vbProcedure="false">{"'7-2지역별'!$A$1:$R$44"}</definedName>
    <definedName function="false" hidden="true" localSheetId="5" name="ondeo"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OOO" vbProcedure="false">{#N/A,#N/A,TRUE,"Y생산";#N/A,#N/A,TRUE,"Y판매";#N/A,#N/A,TRUE,"Y총물량";#N/A,#N/A,TRUE,"Y능력";#N/A,#N/A,TRUE,"YKD"}</definedName>
    <definedName function="false" hidden="true" localSheetId="5" name="oooo" vbProcedure="false">{#N/A,#N/A,FALSE,"96 3월물량표";#N/A,#N/A,FALSE,"96 4월물량표";#N/A,#N/A,FALSE,"96 5월물량표"}</definedName>
    <definedName function="false" hidden="true" localSheetId="5" name="OOOOO" vbProcedure="false">{#N/A,#N/A,TRUE,"Y생산";#N/A,#N/A,TRUE,"Y판매";#N/A,#N/A,TRUE,"Y총물량";#N/A,#N/A,TRUE,"Y능력";#N/A,#N/A,TRUE,"YKD"}</definedName>
    <definedName function="false" hidden="true" localSheetId="5" name="opo" vbProcedure="false">{#N/A,#N/A,FALSE,"지침";#N/A,#N/A,FALSE,"환경분석";#N/A,#N/A,FALSE,"Sheet16"}</definedName>
    <definedName function="false" hidden="true" localSheetId="5" name="outstanding2" vbProcedure="false">{#N/A,#N/A,TRUE,"목차";#N/A,#N/A,TRUE,"1.";#N/A,#N/A,TRUE,"2.";#N/A,#N/A,TRUE,"3.";#N/A,#N/A,TRUE,"4-1";#N/A,#N/A,TRUE,"-2";#N/A,#N/A,TRUE,"-3";#N/A,#N/A,TRUE,"-4";#N/A,#N/A,TRUE,"5-1";#N/A,#N/A,TRUE,"5-2";#N/A,#N/A,TRUE,"6-1";#N/A,#N/A,TRUE,"6-2";#N/A,#N/A,TRUE,"7-1";#N/A,#N/A,TRUE,"7-2";#N/A,#N/A,TRUE,"8.";#N/A,#N/A,TRUE,"9."}</definedName>
    <definedName function="false" hidden="true" localSheetId="5" name="ownership" vbProcedure="false">{#N/A,#N/A,TRUE,"Summary";#N/A,#N/A,TRUE,"IS";#N/A,#N/A,TRUE,"Adj";#N/A,#N/A,TRUE,"BS";#N/A,#N/A,TRUE,"CF";#N/A,#N/A,TRUE,"Debt";#N/A,#N/A,TRUE,"IRR"}</definedName>
    <definedName function="false" hidden="true" localSheetId="5" name="P1최종" vbProcedure="false">{#N/A,#N/A,FALSE,"단축1";#N/A,#N/A,FALSE,"단축2";#N/A,#N/A,FALSE,"단축3";#N/A,#N/A,FALSE,"장축";#N/A,#N/A,FALSE,"4WD"}</definedName>
    <definedName function="false" hidden="true" localSheetId="5" name="PACKAGE3" vbProcedure="false">{#N/A,#N/A,FALSE,"단축1";#N/A,#N/A,FALSE,"단축2";#N/A,#N/A,FALSE,"단축3";#N/A,#N/A,FALSE,"장축";#N/A,#N/A,FALSE,"4WD"}</definedName>
    <definedName function="false" hidden="true" localSheetId="5" name="PAINT" vbProcedure="false">{#N/A,#N/A,TRUE,"목차";#N/A,#N/A,TRUE,"1.";#N/A,#N/A,TRUE,"2.";#N/A,#N/A,TRUE,"3.";#N/A,#N/A,TRUE,"4-1";#N/A,#N/A,TRUE,"-2";#N/A,#N/A,TRUE,"-3";#N/A,#N/A,TRUE,"-4";#N/A,#N/A,TRUE,"5-1";#N/A,#N/A,TRUE,"5-2";#N/A,#N/A,TRUE,"6-1";#N/A,#N/A,TRUE,"6-2";#N/A,#N/A,TRUE,"7-1";#N/A,#N/A,TRUE,"7-2";#N/A,#N/A,TRUE,"8.";#N/A,#N/A,TRUE,"9."}</definedName>
    <definedName function="false" hidden="true" localSheetId="5" name="PARK" vbProcedure="false">{#N/A,#N/A,FALSE,"단축1";#N/A,#N/A,FALSE,"단축2";#N/A,#N/A,FALSE,"단축3";#N/A,#N/A,FALSE,"장축";#N/A,#N/A,FALSE,"4WD"}</definedName>
    <definedName function="false" hidden="true" localSheetId="5" name="PH단계별" vbProcedure="false">{#N/A,#N/A,TRUE,"일정"}</definedName>
    <definedName function="false" hidden="true" localSheetId="5" name="PI" vbProcedure="false">{#N/A,#N/A,TRUE,"Y생산";#N/A,#N/A,TRUE,"Y판매";#N/A,#N/A,TRUE,"Y총물량";#N/A,#N/A,TRUE,"Y능력";#N/A,#N/A,TRUE,"YKD"}</definedName>
    <definedName function="false" hidden="true" localSheetId="5" name="pjjfvhgb" vbProcedure="false">{"'7-2지역별'!$A$1:$R$44"}</definedName>
    <definedName function="false" hidden="true" localSheetId="5" name="PKJJNNM" vbProcedure="false">{"'7-2지역별'!$A$1:$R$44"}</definedName>
    <definedName function="false" hidden="true" localSheetId="5" name="PPK" vbProcedure="false">{#N/A,#N/A,FALSE,"96 3월물량표";#N/A,#N/A,FALSE,"96 4월물량표";#N/A,#N/A,FALSE,"96 5월물량표"}</definedName>
    <definedName function="false" hidden="true" localSheetId="5" name="pppp" vbProcedure="false">{#N/A,#N/A,TRUE,"Y생산";#N/A,#N/A,TRUE,"Y판매";#N/A,#N/A,TRUE,"Y총물량";#N/A,#N/A,TRUE,"Y능력";#N/A,#N/A,TRUE,"YKD"}</definedName>
    <definedName function="false" hidden="true" localSheetId="5" name="PPPPP" vbProcedure="false">{#N/A,#N/A,TRUE,"Y생산";#N/A,#N/A,TRUE,"Y판매";#N/A,#N/A,TRUE,"Y총물량";#N/A,#N/A,TRUE,"Y능력";#N/A,#N/A,TRUE,"YKD"}</definedName>
    <definedName function="false" hidden="true" localSheetId="5" name="print" vbProcedure="false">{"YTD/Forecast",#N/A,TRUE,"Fcst_TPLN";"Monthly Averages",#N/A,TRUE,"Fcst_TPLN"}</definedName>
    <definedName function="false" hidden="true" localSheetId="5" name="PROJEC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PROTO2" vbProcedure="false">{#N/A,#N/A,FALSE,"단축1";#N/A,#N/A,FALSE,"단축2";#N/A,#N/A,FALSE,"단축3";#N/A,#N/A,FALSE,"장축";#N/A,#N/A,FALSE,"4WD"}</definedName>
    <definedName function="false" hidden="true" localSheetId="5" name="PROTO3" vbProcedure="false">{#N/A,#N/A,FALSE,"단축1";#N/A,#N/A,FALSE,"단축2";#N/A,#N/A,FALSE,"단축3";#N/A,#N/A,FALSE,"장축";#N/A,#N/A,FALSE,"4WD"}</definedName>
    <definedName function="false" hidden="true" localSheetId="5" name="Q0" vbProcedure="false">{#N/A,#N/A,FALSE,"KMC최종회의(7월) 자료"}</definedName>
    <definedName function="false" hidden="true" localSheetId="5" name="QA" vbProcedure="false">{#N/A,#N/A,FALSE,"단축1";#N/A,#N/A,FALSE,"단축2";#N/A,#N/A,FALSE,"단축3";#N/A,#N/A,FALSE,"장축";#N/A,#N/A,FALSE,"4WD"}</definedName>
    <definedName function="false" hidden="true" localSheetId="5" name="qaqaq" vbProcedure="false">{#N/A,#N/A,FALSE,"단축1";#N/A,#N/A,FALSE,"단축2";#N/A,#N/A,FALSE,"단축3";#N/A,#N/A,FALSE,"장축";#N/A,#N/A,FALSE,"4WD"}</definedName>
    <definedName function="false" hidden="true" localSheetId="5" name="QAW" vbProcedure="false">{#N/A,#N/A,FALSE,"을지 (4)";#N/A,#N/A,FALSE,"을지 (5)";#N/A,#N/A,FALSE,"을지 (6)"}</definedName>
    <definedName function="false" hidden="true" localSheetId="5" name="QAZ" vbProcedure="false">{#N/A,#N/A,FALSE,"단축1";#N/A,#N/A,FALSE,"단축2";#N/A,#N/A,FALSE,"단축3";#N/A,#N/A,FALSE,"장축";#N/A,#N/A,FALSE,"4WD"}</definedName>
    <definedName function="false" hidden="true" localSheetId="5" name="QD" vbProcedure="false">{#N/A,#N/A,FALSE,"단축1";#N/A,#N/A,FALSE,"단축2";#N/A,#N/A,FALSE,"단축3";#N/A,#N/A,FALSE,"장축";#N/A,#N/A,FALSE,"4WD"}</definedName>
    <definedName function="false" hidden="true" localSheetId="5" name="QE" vbProcedure="false">{#N/A,#N/A,FALSE,"초도품";#N/A,#N/A,FALSE,"초도품 (2)";#N/A,#N/A,FALSE,"초도품 (3)";#N/A,#N/A,FALSE,"초도품 (4)";#N/A,#N/A,FALSE,"초도품 (5)";#N/A,#N/A,FALSE,"초도품 (6)"}</definedName>
    <definedName function="false" hidden="true" localSheetId="5" name="QEQ" vbProcedure="false">{#N/A,#N/A,FALSE,"KMC최종회의(7월) 자료"}</definedName>
    <definedName function="false" hidden="true" localSheetId="5" name="qet" vbProcedure="false">{#N/A,#N/A,TRUE,"Y생산";#N/A,#N/A,TRUE,"Y판매";#N/A,#N/A,TRUE,"Y총물량";#N/A,#N/A,TRUE,"Y능력";#N/A,#N/A,TRUE,"YKD"}</definedName>
    <definedName function="false" hidden="true" localSheetId="5" name="qghjjnj" vbProcedure="false">{"'7-2지역별'!$A$1:$R$44"}</definedName>
    <definedName function="false" hidden="true" localSheetId="5" name="qltm" vbProcedure="false">{#N/A,#N/A,TRUE,"Y생산";#N/A,#N/A,TRUE,"Y판매";#N/A,#N/A,TRUE,"Y총물량";#N/A,#N/A,TRUE,"Y능력";#N/A,#N/A,TRUE,"YKD"}</definedName>
    <definedName function="false" hidden="true" localSheetId="5" name="qlty" vbProcedure="false">{#N/A,#N/A,TRUE,"Y생산";#N/A,#N/A,TRUE,"Y판매";#N/A,#N/A,TRUE,"Y총물량";#N/A,#N/A,TRUE,"Y능력";#N/A,#N/A,TRUE,"YKD"}</definedName>
    <definedName function="false" hidden="true" localSheetId="5" name="QQQAAASSS" vbProcedure="false">{#N/A,#N/A,TRUE,"Y생산";#N/A,#N/A,TRUE,"Y판매";#N/A,#N/A,TRUE,"Y총물량";#N/A,#N/A,TRUE,"Y능력";#N/A,#N/A,TRUE,"YKD"}</definedName>
    <definedName function="false" hidden="true" localSheetId="5" name="QQQQ" vbProcedure="false">{#N/A,#N/A,FALSE,"96 3월물량표";#N/A,#N/A,FALSE,"96 4월물량표";#N/A,#N/A,FALSE,"96 5월물량표"}</definedName>
    <definedName function="false" hidden="true" localSheetId="5" name="QQQQQ" vbProcedure="false">{#N/A,#N/A,FALSE,"UNIT";#N/A,#N/A,FALSE,"UNIT";#N/A,#N/A,FALSE,"계정"}</definedName>
    <definedName function="false" hidden="true" localSheetId="5" name="QQQQQQQ" vbProcedure="false">{#N/A,#N/A,TRUE,"Y생산";#N/A,#N/A,TRUE,"Y판매";#N/A,#N/A,TRUE,"Y총물량";#N/A,#N/A,TRUE,"Y능력";#N/A,#N/A,TRUE,"YKD"}</definedName>
    <definedName function="false" hidden="true" localSheetId="5" name="QR"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localSheetId="5" name="qro" vbProcedure="false">{#N/A,#N/A,FALSE,"을지 (4)";#N/A,#N/A,FALSE,"을지 (5)";#N/A,#N/A,FALSE,"을지 (6)"}</definedName>
    <definedName function="false" hidden="true" localSheetId="5" name="QS" vbProcedure="false">{#N/A,#N/A,FALSE,"단축1";#N/A,#N/A,FALSE,"단축2";#N/A,#N/A,FALSE,"단축3";#N/A,#N/A,FALSE,"장축";#N/A,#N/A,FALSE,"4WD"}</definedName>
    <definedName function="false" hidden="true" localSheetId="5" name="QSDVNMJK" vbProcedure="false">{"'7-2지역별'!$A$1:$R$44"}</definedName>
    <definedName function="false" hidden="true" localSheetId="5" name="QSQWS" vbProcedure="false">{#N/A,#N/A,FALSE,"단축1";#N/A,#N/A,FALSE,"단축2";#N/A,#N/A,FALSE,"단축3";#N/A,#N/A,FALSE,"장축";#N/A,#N/A,FALSE,"4WD"}</definedName>
    <definedName function="false" hidden="true" localSheetId="5" name="qsqwsqw" vbProcedure="false">{#N/A,#N/A,FALSE,"단축1";#N/A,#N/A,FALSE,"단축2";#N/A,#N/A,FALSE,"단축3";#N/A,#N/A,FALSE,"장축";#N/A,#N/A,FALSE,"4WD"}</definedName>
    <definedName function="false" hidden="true" localSheetId="5" name="Qt" vbProcedure="false">{"YTD/Forecast",#N/A,TRUE,"Fcst_TPLN";"Monthly Averages",#N/A,TRUE,"Fcst_TPLN"}</definedName>
    <definedName function="false" hidden="true" localSheetId="5" name="QULIT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QWA" vbProcedure="false">{#N/A,#N/A,FALSE,"을지 (4)";#N/A,#N/A,FALSE,"을지 (5)";#N/A,#N/A,FALSE,"을지 (6)"}</definedName>
    <definedName function="false" hidden="true" localSheetId="5" name="qwe" vbProcedure="false">{#N/A,#N/A,FALSE,"단축1";#N/A,#N/A,FALSE,"단축2";#N/A,#N/A,FALSE,"단축3";#N/A,#N/A,FALSE,"장축";#N/A,#N/A,FALSE,"4WD"}</definedName>
    <definedName function="false" hidden="true" localSheetId="5" name="QWER" vbProcedure="false">{#N/A,#N/A,FALSE,"단축1";#N/A,#N/A,FALSE,"단축2";#N/A,#N/A,FALSE,"단축3";#N/A,#N/A,FALSE,"장축";#N/A,#N/A,FALSE,"4WD"}</definedName>
    <definedName function="false" hidden="true" localSheetId="5" name="qwerty" vbProcedure="false">{#N/A,#N/A,TRUE,"FOC_Product_Assumptions"}</definedName>
    <definedName function="false" hidden="true" localSheetId="5" name="qwet" vbProcedure="false">{#N/A,#N/A,TRUE,"Y생산";#N/A,#N/A,TRUE,"Y판매";#N/A,#N/A,TRUE,"Y총물량";#N/A,#N/A,TRUE,"Y능력";#N/A,#N/A,TRUE,"YKD"}</definedName>
    <definedName function="false" hidden="true" localSheetId="5" name="QWETRF23T" vbProcedure="false">{#N/A,#N/A,TRUE,"Y생산";#N/A,#N/A,TRUE,"Y판매";#N/A,#N/A,TRUE,"Y총물량";#N/A,#N/A,TRUE,"Y능력";#N/A,#N/A,TRUE,"YKD"}</definedName>
    <definedName function="false" hidden="true" localSheetId="5" name="qwr" vbProcedure="false">{#N/A,#N/A,TRUE,"Y생산";#N/A,#N/A,TRUE,"Y판매";#N/A,#N/A,TRUE,"Y총물량";#N/A,#N/A,TRUE,"Y능력";#N/A,#N/A,TRUE,"YKD"}</definedName>
    <definedName function="false" hidden="true" localSheetId="5" name="qwrgfh" vbProcedure="false">{#N/A,#N/A,FALSE,"96 3월물량표";#N/A,#N/A,FALSE,"96 4월물량표";#N/A,#N/A,FALSE,"96 5월물량표"}</definedName>
    <definedName function="false" hidden="true" localSheetId="5" name="qwt" vbProcedure="false">{#N/A,#N/A,FALSE,"을지 (4)";#N/A,#N/A,FALSE,"을지 (5)";#N/A,#N/A,FALSE,"을지 (6)"}</definedName>
    <definedName function="false" hidden="true" localSheetId="5" name="QWW" vbProcedure="false">{"'7-2지역별'!$A$1:$R$44"}</definedName>
    <definedName function="false" hidden="true" localSheetId="5" name="qwwq" vbProcedure="false">{#N/A,#N/A,FALSE,"Aging Summary";#N/A,#N/A,FALSE,"Ratio Analysis";#N/A,#N/A,FALSE,"Test 120 Day Accts";#N/A,#N/A,FALSE,"Tickmarks"}</definedName>
    <definedName function="false" hidden="true" localSheetId="5" name="qㅇㅇ" vbProcedure="false">{"'7-2지역별'!$A$1:$R$44"}</definedName>
    <definedName function="false" hidden="true" localSheetId="5" name="rd" vbProcedure="false">{"'7-2지역별'!$A$1:$R$44"}</definedName>
    <definedName function="false" hidden="true" localSheetId="5" name="redo" vbProcedure="false">{#N/A,#N/A,FALSE,"ACQ_GRAPHS";#N/A,#N/A,FALSE,"T_1 GRAPHS";#N/A,#N/A,FALSE,"T_2 GRAPHS";#N/A,#N/A,FALSE,"COMB_GRAPHS"}</definedName>
    <definedName function="false" hidden="true" localSheetId="5" name="REGERGVERGERG" vbProcedure="false">{"'7-2지역별'!$A$1:$R$44"}</definedName>
    <definedName function="false" hidden="true" localSheetId="5" name="REGFERGRE" vbProcedure="false">{"'7-2지역별'!$A$1:$R$44"}</definedName>
    <definedName function="false" hidden="true" localSheetId="5" name="REGRG" vbProcedure="false">{"'7-2지역별'!$A$1:$R$44"}</definedName>
    <definedName function="false" hidden="true" localSheetId="5" name="REGTREGFDGFD" vbProcedure="false">{"'7-2지역별'!$A$1:$R$44"}</definedName>
    <definedName function="false" hidden="true" localSheetId="5" name="rehagh" vbProcedure="false">{#N/A,#N/A,FALSE,"96 3월물량표";#N/A,#N/A,FALSE,"96 4월물량표";#N/A,#N/A,FALSE,"96 5월물량표"}</definedName>
    <definedName function="false" hidden="true" localSheetId="5" name="rer"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localSheetId="5" name="rerere" vbProcedure="false">{"'7-2지역별'!$A$1:$R$44"}</definedName>
    <definedName function="false" hidden="true" localSheetId="5" name="rergregerg" vbProcedure="false">{"'7-2지역별'!$A$1:$R$44"}</definedName>
    <definedName function="false" hidden="true" localSheetId="5" name="RESISTOR" vbProcedure="false">{#N/A,#N/A,FALSE,"단축1";#N/A,#N/A,FALSE,"단축2";#N/A,#N/A,FALSE,"단축3";#N/A,#N/A,FALSE,"장축";#N/A,#N/A,FALSE,"4WD"}</definedName>
    <definedName function="false" hidden="true" localSheetId="5" name="RESP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retgre" vbProcedure="false">{"'7-2지역별'!$A$1:$R$44"}</definedName>
    <definedName function="false" hidden="true" localSheetId="5" name="RETQER" vbProcedure="false">{"'7-2지역별'!$A$1:$R$44"}</definedName>
    <definedName function="false" hidden="true" localSheetId="5" name="RFERFCS" vbProcedure="false">{"'7-2지역별'!$A$1:$R$44"}</definedName>
    <definedName function="false" hidden="true" localSheetId="5" name="rfffffr" vbProcedure="false">{"'7-2지역별'!$A$1:$R$44"}</definedName>
    <definedName function="false" hidden="true" localSheetId="5" name="RFRE" vbProcedure="false">{"'7-2지역별'!$A$1:$R$44"}</definedName>
    <definedName function="false" hidden="true" localSheetId="5" name="RFWEF" vbProcedure="false">{"'7-2지역별'!$A$1:$R$44"}</definedName>
    <definedName function="false" hidden="true" localSheetId="5" name="RGSDG" vbProcedure="false">{#N/A,#N/A,FALSE,"단축1";#N/A,#N/A,FALSE,"단축2";#N/A,#N/A,FALSE,"단축3";#N/A,#N/A,FALSE,"장축";#N/A,#N/A,FALSE,"4WD"}</definedName>
    <definedName function="false" hidden="true" localSheetId="5" name="rgthvfx" vbProcedure="false">{"'7-2지역별'!$A$1:$R$44"}</definedName>
    <definedName function="false" hidden="true" localSheetId="5" name="rh" vbProcedure="false">{#N/A,#N/A,FALSE,"KMC최종회의(7월) 자료"}</definedName>
    <definedName function="false" hidden="true" localSheetId="5" name="RHDTN" vbProcedure="false">{#N/A,#N/A,TRUE,"목차";#N/A,#N/A,TRUE,"1.";#N/A,#N/A,TRUE,"2.";#N/A,#N/A,TRUE,"3.";#N/A,#N/A,TRUE,"4-1";#N/A,#N/A,TRUE,"-2";#N/A,#N/A,TRUE,"-3";#N/A,#N/A,TRUE,"-4";#N/A,#N/A,TRUE,"5-1";#N/A,#N/A,TRUE,"5-2";#N/A,#N/A,TRUE,"6-1";#N/A,#N/A,TRUE,"6-2";#N/A,#N/A,TRUE,"7-1";#N/A,#N/A,TRUE,"7-2";#N/A,#N/A,TRUE,"8.";#N/A,#N/A,TRUE,"9."}</definedName>
    <definedName function="false" hidden="true" localSheetId="5" name="rhs" vbProcedure="false">{#N/A,#N/A,TRUE,"KEY DATA";#N/A,#N/A,TRUE,"KEY DATA Base Case";#N/A,#N/A,TRUE,"JULY";#N/A,#N/A,TRUE,"AUG";#N/A,#N/A,TRUE,"SEPT";#N/A,#N/A,TRUE,"3Q"}</definedName>
    <definedName function="false" hidden="true" localSheetId="5" name="RIOO2MY" vbProcedure="false">{#N/A,#N/A,FALSE,"신규dep";#N/A,#N/A,FALSE,"신규dep-금형상각후";#N/A,#N/A,FALSE,"신규dep-연구비상각후";#N/A,#N/A,FALSE,"신규dep-기계,공구상각후"}</definedName>
    <definedName function="false" hidden="true" localSheetId="5" name="RISK내용" vbProcedure="false">{#N/A,#N/A,FALSE,"UNIT";#N/A,#N/A,FALSE,"UNIT";#N/A,#N/A,FALSE,"계정"}</definedName>
    <definedName function="false" hidden="true" localSheetId="5" name="rk" vbProcedure="false">{#N/A,#N/A,FALSE,"BS";#N/A,#N/A,FALSE,"PL";#N/A,#N/A,FALSE,"처분";#N/A,#N/A,FALSE,"현금";#N/A,#N/A,FALSE,"매출";#N/A,#N/A,FALSE,"원가";#N/A,#N/A,FALSE,"경영"}</definedName>
    <definedName function="false" hidden="true" localSheetId="5" name="rkd" vbProcedure="false">{#N/A,#N/A,FALSE,"단축1";#N/A,#N/A,FALSE,"단축2";#N/A,#N/A,FALSE,"단축3";#N/A,#N/A,FALSE,"장축";#N/A,#N/A,FALSE,"4WD"}</definedName>
    <definedName function="false" hidden="true" localSheetId="5" name="RKDXODYD" vbProcedure="false">{#N/A,#N/A,FALSE,"단축1";#N/A,#N/A,FALSE,"단축2";#N/A,#N/A,FALSE,"단축3";#N/A,#N/A,FALSE,"장축";#N/A,#N/A,FALSE,"4WD"}</definedName>
    <definedName function="false" hidden="true" localSheetId="5" name="rkrjfk" vbProcedure="false">{#N/A,#N/A,FALSE,"단축1";#N/A,#N/A,FALSE,"단축2";#N/A,#N/A,FALSE,"단축3";#N/A,#N/A,FALSE,"장축";#N/A,#N/A,FALSE,"4WD"}</definedName>
    <definedName function="false" hidden="true" localSheetId="5" name="RKRKR" vbProcedure="false">{#N/A,#N/A,FALSE,"초도품";#N/A,#N/A,FALSE,"초도품 (2)";#N/A,#N/A,FALSE,"초도품 (3)";#N/A,#N/A,FALSE,"초도품 (4)";#N/A,#N/A,FALSE,"초도품 (5)";#N/A,#N/A,FALSE,"초도품 (6)"}</definedName>
    <definedName function="false" hidden="true" localSheetId="5" name="rkrkrk" vbProcedure="false">{#N/A,#N/A,FALSE,"신규dep";#N/A,#N/A,FALSE,"신규dep-금형상각후";#N/A,#N/A,FALSE,"신규dep-연구비상각후";#N/A,#N/A,FALSE,"신규dep-기계,공구상각후"}</definedName>
    <definedName function="false" hidden="true" localSheetId="5" name="RLAEOGUS" vbProcedure="false">{#N/A,#N/A,FALSE,"단축1";#N/A,#N/A,FALSE,"단축2";#N/A,#N/A,FALSE,"단축3";#N/A,#N/A,FALSE,"장축";#N/A,#N/A,FALSE,"4WD"}</definedName>
    <definedName function="false" hidden="true" localSheetId="5" name="RNWH"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RO" vbProcedure="false">{#N/A,#N/A,FALSE,"단축1";#N/A,#N/A,FALSE,"단축2";#N/A,#N/A,FALSE,"단축3";#N/A,#N/A,FALSE,"장축";#N/A,#N/A,FALSE,"4WD"}</definedName>
    <definedName function="false" hidden="true" localSheetId="5" name="road" vbProcedure="false">{#N/A,#N/A,TRUE,"목차";#N/A,#N/A,TRUE,"1.";#N/A,#N/A,TRUE,"2.";#N/A,#N/A,TRUE,"3.";#N/A,#N/A,TRUE,"4-1";#N/A,#N/A,TRUE,"-2";#N/A,#N/A,TRUE,"-3";#N/A,#N/A,TRUE,"-4";#N/A,#N/A,TRUE,"5-1";#N/A,#N/A,TRUE,"5-2";#N/A,#N/A,TRUE,"6-1";#N/A,#N/A,TRUE,"6-2";#N/A,#N/A,TRUE,"7-1";#N/A,#N/A,TRUE,"7-2";#N/A,#N/A,TRUE,"8.";#N/A,#N/A,TRUE,"9."}</definedName>
    <definedName function="false" hidden="true" localSheetId="5" name="ROB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ROHKT" vbProcedure="false">{#N/A,#N/A,FALSE,"단축1";#N/A,#N/A,FALSE,"단축2";#N/A,#N/A,FALSE,"단축3";#N/A,#N/A,FALSE,"장축";#N/A,#N/A,FALSE,"4WD"}</definedName>
    <definedName function="false" hidden="true" localSheetId="5" name="ROOF" vbProcedure="false">{#N/A,#N/A,TRUE,"일정"}</definedName>
    <definedName function="false" hidden="true" localSheetId="5" name="ROOF투자명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ROTJSRHKWJD1" vbProcedure="false">{#N/A,#N/A,FALSE,"단축1";#N/A,#N/A,FALSE,"단축2";#N/A,#N/A,FALSE,"단축3";#N/A,#N/A,FALSE,"장축";#N/A,#N/A,FALSE,"4WD"}</definedName>
    <definedName function="false" hidden="true" localSheetId="5" name="rPghlr" vbProcedure="false">{#N/A,#N/A,FALSE,"기술료 비교"}</definedName>
    <definedName function="false" hidden="true" localSheetId="5" name="RP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RR.BRAKE" vbProcedure="false">{#N/A,#N/A,FALSE,"단축1";#N/A,#N/A,FALSE,"단축2";#N/A,#N/A,FALSE,"단축3";#N/A,#N/A,FALSE,"장축";#N/A,#N/A,FALSE,"4WD"}</definedName>
    <definedName function="false" hidden="true" localSheetId="5" name="RR.BRK" vbProcedure="false">{#N/A,#N/A,FALSE,"단축1";#N/A,#N/A,FALSE,"단축2";#N/A,#N/A,FALSE,"단축3";#N/A,#N/A,FALSE,"장축";#N/A,#N/A,FALSE,"4WD"}</definedName>
    <definedName function="false" hidden="true" localSheetId="5" name="rrrrrrrg" vbProcedure="false">{"'7-2지역별'!$A$1:$R$44"}</definedName>
    <definedName function="false" hidden="true" localSheetId="5" name="rrrrrrrrrrrrrrrrrrrrrrrrrrrrrrrr" vbProcedure="false">{"'7-2지역별'!$A$1:$R$44"}</definedName>
    <definedName function="false" hidden="true" localSheetId="5" name="RRT" vbProcedure="false">{#N/A,#N/A,FALSE,"표지";#N/A,#N/A,FALSE,"전제";#N/A,#N/A,FALSE,"손익-자 (2)";#N/A,#N/A,FALSE,"손익-자";#N/A,#N/A,FALSE,"손익-마 (2)";#N/A,#N/A,FALSE,"손익-마";#N/A,#N/A,FALSE,"총손최종"}</definedName>
    <definedName function="false" hidden="true" localSheetId="5" name="rrtyhy" vbProcedure="false">{"'7-2지역별'!$A$1:$R$44"}</definedName>
    <definedName function="false" hidden="true" localSheetId="5" name="RR종합구상안" vbProcedure="false">{#N/A,#N/A,FALSE,"단축1";#N/A,#N/A,FALSE,"단축2";#N/A,#N/A,FALSE,"단축3";#N/A,#N/A,FALSE,"장축";#N/A,#N/A,FALSE,"4WD"}</definedName>
    <definedName function="false" hidden="true" localSheetId="5" name="RTEE" vbProcedure="false">{#N/A,#N/A,FALSE,"초도품";#N/A,#N/A,FALSE,"초도품 (2)";#N/A,#N/A,FALSE,"초도품 (3)";#N/A,#N/A,FALSE,"초도품 (4)";#N/A,#N/A,FALSE,"초도품 (5)";#N/A,#N/A,FALSE,"초도품 (6)"}</definedName>
    <definedName function="false" hidden="true" localSheetId="5" name="RTJTYM" vbProcedure="false">{#N/A,#N/A,FALSE,"96 3월물량표";#N/A,#N/A,FALSE,"96 4월물량표";#N/A,#N/A,FALSE,"96 5월물량표"}</definedName>
    <definedName function="false" hidden="true" localSheetId="5" name="rtrtrgfgvc" vbProcedure="false">{"'7-2지역별'!$A$1:$R$44"}</definedName>
    <definedName function="false" hidden="true" localSheetId="5" name="rtrwere" vbProcedure="false">{"'7-2지역별'!$A$1:$R$44"}</definedName>
    <definedName function="false" hidden="true" localSheetId="5" name="RTRWT" vbProcedure="false">{"'7-2지역별'!$A$1:$R$44"}</definedName>
    <definedName function="false" hidden="true" localSheetId="5" name="rttrwww" vbProcedure="false">{"'7-2지역별'!$A$1:$R$44"}</definedName>
    <definedName function="false" hidden="true" localSheetId="5" name="RTYHJK" vbProcedure="false">{#N/A,#N/A,FALSE,"단축1";#N/A,#N/A,FALSE,"단축2";#N/A,#N/A,FALSE,"단축3";#N/A,#N/A,FALSE,"장축";#N/A,#N/A,FALSE,"4WD"}</definedName>
    <definedName function="false" hidden="true" localSheetId="5" name="rud" vbProcedure="false">{#N/A,#N/A,TRUE,"경전'96(1)";#N/A,#N/A,TRUE,"경전'96 (2)"}</definedName>
    <definedName function="false" hidden="true" localSheetId="5" name="ruf" vbProcedure="false">{"'Sheet1'!$A$1:$H$36"}</definedName>
    <definedName function="false" hidden="true" localSheetId="5" name="rwretr" vbProcedure="false">{"'7-2지역별'!$A$1:$R$44"}</definedName>
    <definedName function="false" hidden="true" localSheetId="5" name="rwrw" vbProcedure="false">{#N/A,#N/A,FALSE,"Aging Summary";#N/A,#N/A,FALSE,"Ratio Analysis";#N/A,#N/A,FALSE,"Test 120 Day Accts";#N/A,#N/A,FALSE,"Tickmarks"}</definedName>
    <definedName function="false" hidden="true" localSheetId="5" name="ryet" vbProcedure="false">{#N/A,#N/A,FALSE,"단축1";#N/A,#N/A,FALSE,"단축2";#N/A,#N/A,FALSE,"단축3";#N/A,#N/A,FALSE,"장축";#N/A,#N/A,FALSE,"4WD"}</definedName>
    <definedName function="false" hidden="true" localSheetId="5" name="ryr" vbProcedure="false">{#N/A,#N/A,FALSE,"Aging Summary";#N/A,#N/A,FALSE,"Ratio Analysis";#N/A,#N/A,FALSE,"Test 120 Day Accts";#N/A,#N/A,FALSE,"Tickmarks"}</definedName>
    <definedName function="false" hidden="true" localSheetId="5" name="R_COVER" vbProcedure="false">{#N/A,#N/A,FALSE,"단축1";#N/A,#N/A,FALSE,"단축2";#N/A,#N/A,FALSE,"단축3";#N/A,#N/A,FALSE,"장축";#N/A,#N/A,FALSE,"4WD"}</definedName>
    <definedName function="false" hidden="true" localSheetId="5" name="s" vbProcedure="false">{#N/A,#N/A,FALSE,"BS";#N/A,#N/A,FALSE,"PL";#N/A,#N/A,FALSE,"처분";#N/A,#N/A,FALSE,"현금";#N/A,#N/A,FALSE,"매출";#N/A,#N/A,FALSE,"원가";#N/A,#N/A,FALSE,"경영"}</definedName>
    <definedName function="false" hidden="true" localSheetId="5" name="S0" vbProcedure="false">{#N/A,#N/A,FALSE,"KMC최종회의(7월) 자료"}</definedName>
    <definedName function="false" hidden="true" localSheetId="5" name="SA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add" vbProcedure="false">{#N/A,#N/A,FALSE,"품의서";#N/A,#N/A,FALSE,"전제";#N/A,#N/A,FALSE,"총손";#N/A,#N/A,FALSE,"손익"}</definedName>
    <definedName function="false" hidden="true" localSheetId="5" name="SADF" vbProcedure="false">{#N/A,#N/A,FALSE,"단축1";#N/A,#N/A,FALSE,"단축2";#N/A,#N/A,FALSE,"단축3";#N/A,#N/A,FALSE,"장축";#N/A,#N/A,FALSE,"4WD"}</definedName>
    <definedName function="false" hidden="true" localSheetId="5" name="SAF" vbProcedure="false">{#N/A,#N/A,FALSE,"표지";#N/A,#N/A,FALSE,"을지1";#N/A,#N/A,FALSE,"일정1";#N/A,#N/A,FALSE,"일정2";#N/A,#N/A,FALSE,"11T-C";#N/A,#N/A,FALSE,"15T-D";#N/A,#N/A,FALSE,"판매현황";#N/A,#N/A,FALSE,"업무 FLOW"}</definedName>
    <definedName function="false" hidden="true" localSheetId="5" name="SAPFuncF4Help" vbProcedure="false">main.sapf4help()</definedName>
    <definedName function="false" hidden="true" localSheetId="5" name="SAS" vbProcedure="false">{#N/A,#N/A,FALSE,"단축1";#N/A,#N/A,FALSE,"단축2";#N/A,#N/A,FALSE,"단축3";#N/A,#N/A,FALSE,"장축";#N/A,#N/A,FALSE,"4WD"}</definedName>
    <definedName function="false" hidden="true" localSheetId="5" name="sasadsaddsdas" vbProcedure="false">{"'7-2지역별'!$A$1:$R$44"}</definedName>
    <definedName function="false" hidden="true" localSheetId="5" name="sasasda" vbProcedure="false">{"'7-2지역별'!$A$1:$R$44"}</definedName>
    <definedName function="false" hidden="true" localSheetId="5" name="sayang" vbProcedure="false">{#N/A,#N/A,FALSE,"단축1";#N/A,#N/A,FALSE,"단축2";#N/A,#N/A,FALSE,"단축3";#N/A,#N/A,FALSE,"장축";#N/A,#N/A,FALSE,"4WD"}</definedName>
    <definedName function="false" hidden="true" localSheetId="5" name="SC" vbProcedure="false">{#N/A,#N/A,TRUE,"일정"}</definedName>
    <definedName function="false" hidden="true" localSheetId="5" name="SC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DA" vbProcedure="false">{#N/A,#N/A,FALSE,"KMC최종회의(7월) 자료"}</definedName>
    <definedName function="false" hidden="true" localSheetId="5" name="sdagasdg" vbProcedure="false">{#N/A,#N/A,FALSE,"96 3월물량표";#N/A,#N/A,FALSE,"96 4월물량표";#N/A,#N/A,FALSE,"96 5월물량표"}</definedName>
    <definedName function="false" hidden="true" localSheetId="5" name="SDAS"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dasdsad" vbProcedure="false">{#N/A,#N/A,TRUE,"Falcons_Standalone";#N/A,#N/A,TRUE,"Target_Input";#N/A,#N/A,TRUE,"Target_Calendarized"}</definedName>
    <definedName function="false" hidden="true" localSheetId="5" name="sdcs" vbProcedure="false">{#N/A,#N/A,FALSE,"단축1";#N/A,#N/A,FALSE,"단축2";#N/A,#N/A,FALSE,"단축3";#N/A,#N/A,FALSE,"장축";#N/A,#N/A,FALSE,"4WD"}</definedName>
    <definedName function="false" hidden="true" localSheetId="5" name="sddd" vbProcedure="false">{"'7-2지역별'!$A$1:$R$44"}</definedName>
    <definedName function="false" hidden="true" localSheetId="5" name="sddsdsds" vbProcedure="false">{"'7-2지역별'!$A$1:$R$44"}</definedName>
    <definedName function="false" hidden="true" localSheetId="5" name="sdesd" vbProcedure="false">{"'7-2지역별'!$A$1:$R$44"}</definedName>
    <definedName function="false" hidden="true" localSheetId="5" name="SDEWE" vbProcedure="false">{"'7-2지역별'!$A$1:$R$44"}</definedName>
    <definedName function="false" hidden="true" localSheetId="5" name="sdfdsfgdf" vbProcedure="false">{"'7-2지역별'!$A$1:$R$44"}</definedName>
    <definedName function="false" hidden="true" localSheetId="5" name="SDFFF" vbProcedure="false">{#N/A,#N/A,FALSE,"을지 (4)";#N/A,#N/A,FALSE,"을지 (5)";#N/A,#N/A,FALSE,"을지 (6)"}</definedName>
    <definedName function="false" hidden="true" localSheetId="5" name="SDFFSF" vbProcedure="false">{"'7-2지역별'!$A$1:$R$44"}</definedName>
    <definedName function="false" hidden="true" localSheetId="5" name="SDFGER" vbProcedure="false">{"'7-2지역별'!$A$1:$R$44"}</definedName>
    <definedName function="false" hidden="true" localSheetId="5" name="SDFGGER" vbProcedure="false">{#N/A,#N/A,FALSE,"단축1";#N/A,#N/A,FALSE,"단축2";#N/A,#N/A,FALSE,"단축3";#N/A,#N/A,FALSE,"장축";#N/A,#N/A,FALSE,"4WD"}</definedName>
    <definedName function="false" hidden="true" localSheetId="5" name="SDFGH" vbProcedure="false">{#N/A,#N/A,FALSE,"단축1";#N/A,#N/A,FALSE,"단축2";#N/A,#N/A,FALSE,"단축3";#N/A,#N/A,FALSE,"장축";#N/A,#N/A,FALSE,"4WD"}</definedName>
    <definedName function="false" hidden="true" localSheetId="5" name="SDFGS" vbProcedure="false">{#N/A,#N/A,FALSE,"을지 (4)";#N/A,#N/A,FALSE,"을지 (5)";#N/A,#N/A,FALSE,"을지 (6)"}</definedName>
    <definedName function="false" hidden="true" localSheetId="5" name="SDFGSER" vbProcedure="false">{#N/A,#N/A,FALSE,"단축1";#N/A,#N/A,FALSE,"단축2";#N/A,#N/A,FALSE,"단축3";#N/A,#N/A,FALSE,"장축";#N/A,#N/A,FALSE,"4WD"}</definedName>
    <definedName function="false" hidden="true" localSheetId="5" name="SDFGSERTERG" vbProcedure="false">{#N/A,#N/A,FALSE,"단축1";#N/A,#N/A,FALSE,"단축2";#N/A,#N/A,FALSE,"단축3";#N/A,#N/A,FALSE,"장축";#N/A,#N/A,FALSE,"4WD"}</definedName>
    <definedName function="false" hidden="true" localSheetId="5" name="SDFH" vbProcedure="false">{#N/A,#N/A,FALSE,"단축1";#N/A,#N/A,FALSE,"단축2";#N/A,#N/A,FALSE,"단축3";#N/A,#N/A,FALSE,"장축";#N/A,#N/A,FALSE,"4WD"}</definedName>
    <definedName function="false" hidden="true" localSheetId="5" name="sdfhwery" vbProcedure="false">{#N/A,#N/A,TRUE,"Y생산";#N/A,#N/A,TRUE,"Y판매";#N/A,#N/A,TRUE,"Y총물량";#N/A,#N/A,TRUE,"Y능력";#N/A,#N/A,TRUE,"YKD"}</definedName>
    <definedName function="false" hidden="true" localSheetId="5" name="SDFL" vbProcedure="false">{#N/A,#N/A,FALSE,"단축1";#N/A,#N/A,FALSE,"단축2";#N/A,#N/A,FALSE,"단축3";#N/A,#N/A,FALSE,"장축";#N/A,#N/A,FALSE,"4WD"}</definedName>
    <definedName function="false" hidden="true" localSheetId="5" name="SDFLL" vbProcedure="false">{#N/A,#N/A,FALSE,"단축1";#N/A,#N/A,FALSE,"단축2";#N/A,#N/A,FALSE,"단축3";#N/A,#N/A,FALSE,"장축";#N/A,#N/A,FALSE,"4WD"}</definedName>
    <definedName function="false" hidden="true" localSheetId="5" name="SDFLLLLLL" vbProcedure="false">{#N/A,#N/A,FALSE,"단축1";#N/A,#N/A,FALSE,"단축2";#N/A,#N/A,FALSE,"단축3";#N/A,#N/A,FALSE,"장축";#N/A,#N/A,FALSE,"4WD"}</definedName>
    <definedName function="false" hidden="true" localSheetId="5" name="SDFLLSD" vbProcedure="false">{#N/A,#N/A,FALSE,"단축1";#N/A,#N/A,FALSE,"단축2";#N/A,#N/A,FALSE,"단축3";#N/A,#N/A,FALSE,"장축";#N/A,#N/A,FALSE,"4WD"}</definedName>
    <definedName function="false" hidden="true" localSheetId="5" name="SDFSDAF" vbProcedure="false">{#N/A,#N/A,FALSE,"단축1";#N/A,#N/A,FALSE,"단축2";#N/A,#N/A,FALSE,"단축3";#N/A,#N/A,FALSE,"장축";#N/A,#N/A,FALSE,"4WD"}</definedName>
    <definedName function="false" hidden="true" localSheetId="5" name="sdfsdf" vbProcedure="false">{#N/A,#N/A,TRUE,"Acquirer_Cases_Input";#N/A,#N/A,TRUE,"Acquirer_Input";#N/A,#N/A,TRUE,"Acquirer"}</definedName>
    <definedName function="false" hidden="true" localSheetId="5" name="sdgdfh" vbProcedure="false">{"'7-2지역별'!$A$1:$R$44"}</definedName>
    <definedName function="false" hidden="true" localSheetId="5" name="SDHFS" vbProcedure="false">{#N/A,#N/A,FALSE,"을지 (4)";#N/A,#N/A,FALSE,"을지 (5)";#N/A,#N/A,FALSE,"을지 (6)"}</definedName>
    <definedName function="false" hidden="true" localSheetId="5" name="SDHFSX" vbProcedure="false">{#N/A,#N/A,FALSE,"을지 (4)";#N/A,#N/A,FALSE,"을지 (5)";#N/A,#N/A,FALSE,"을지 (6)"}</definedName>
    <definedName function="false" hidden="true" localSheetId="5" name="sdsd" vbProcedure="false">{#N/A,#N/A,FALSE,"Aging Summary";#N/A,#N/A,FALSE,"Ratio Analysis";#N/A,#N/A,FALSE,"Test 120 Day Accts";#N/A,#N/A,FALSE,"Tickmarks"}</definedName>
    <definedName function="false" hidden="true" localSheetId="5" name="sdsdsd" vbProcedure="false">{#N/A,#N/A,FALSE,"Aging Summary";#N/A,#N/A,FALSE,"Ratio Analysis";#N/A,#N/A,FALSE,"Test 120 Day Accts";#N/A,#N/A,FALSE,"Tickmarks"}</definedName>
    <definedName function="false" hidden="true" localSheetId="5" name="sdsdssdf" vbProcedure="false">{"'7-2지역별'!$A$1:$R$44"}</definedName>
    <definedName function="false" hidden="true" localSheetId="5" name="sdvsvs" vbProcedure="false">{#N/A,#N/A,FALSE,"단축1";#N/A,#N/A,FALSE,"단축2";#N/A,#N/A,FALSE,"단축3";#N/A,#N/A,FALSE,"장축";#N/A,#N/A,FALSE,"4WD"}</definedName>
    <definedName function="false" hidden="true" localSheetId="5" name="SDWER" vbProcedure="false">{"'7-2지역별'!$A$1:$R$44"}</definedName>
    <definedName function="false" hidden="true" localSheetId="5" name="SEL" vbProcedure="false">{#N/A,#N/A,TRUE,"일정"}</definedName>
    <definedName function="false" hidden="true" localSheetId="5" name="SELECTOR" vbProcedure="false">{#N/A,#N/A,TRUE,"일정"}</definedName>
    <definedName function="false" hidden="true" localSheetId="5" name="sel개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erh" vbProcedure="false">{#N/A,#N/A,TRUE,"Y생산";#N/A,#N/A,TRUE,"Y판매";#N/A,#N/A,TRUE,"Y총물량";#N/A,#N/A,TRUE,"Y능력";#N/A,#N/A,TRUE,"YKD"}</definedName>
    <definedName function="false" hidden="true" localSheetId="5" name="seryhj" vbProcedure="false">{#N/A,#N/A,TRUE,"Y생산";#N/A,#N/A,TRUE,"Y판매";#N/A,#N/A,TRUE,"Y총물량";#N/A,#N/A,TRUE,"Y능력";#N/A,#N/A,TRUE,"YKD"}</definedName>
    <definedName function="false" hidden="true" localSheetId="5" name="SEY" vbProcedure="false">{#N/A,#N/A,FALSE,"단축1";#N/A,#N/A,FALSE,"단축2";#N/A,#N/A,FALSE,"단축3";#N/A,#N/A,FALSE,"장축";#N/A,#N/A,FALSE,"4WD"}</definedName>
    <definedName function="false" hidden="true" localSheetId="5" name="SF" vbProcedure="false">{#N/A,#N/A,FALSE,"단축1";#N/A,#N/A,FALSE,"단축2";#N/A,#N/A,FALSE,"단축3";#N/A,#N/A,FALSE,"장축";#N/A,#N/A,FALSE,"4WD"}</definedName>
    <definedName function="false" hidden="true" localSheetId="5" name="SFDGHG" vbProcedure="false">{#N/A,#N/A,FALSE,"단축1";#N/A,#N/A,FALSE,"단축2";#N/A,#N/A,FALSE,"단축3";#N/A,#N/A,FALSE,"장축";#N/A,#N/A,FALSE,"4WD"}</definedName>
    <definedName function="false" hidden="true" localSheetId="5" name="SFG" vbProcedure="false">{#N/A,#N/A,FALSE,"단축1";#N/A,#N/A,FALSE,"단축2";#N/A,#N/A,FALSE,"단축3";#N/A,#N/A,FALSE,"장축";#N/A,#N/A,FALSE,"4WD"}</definedName>
    <definedName function="false" hidden="true" localSheetId="5" name="SFGHJK" vbProcedure="false">{#N/A,#N/A,FALSE,"단축1";#N/A,#N/A,FALSE,"단축2";#N/A,#N/A,FALSE,"단축3";#N/A,#N/A,FALSE,"장축";#N/A,#N/A,FALSE,"4WD"}</definedName>
    <definedName function="false" hidden="true" localSheetId="5" name="SFJGH" vbProcedure="false">{#N/A,#N/A,FALSE,"단축1";#N/A,#N/A,FALSE,"단축2";#N/A,#N/A,FALSE,"단축3";#N/A,#N/A,FALSE,"장축";#N/A,#N/A,FALSE,"4WD"}</definedName>
    <definedName function="false" hidden="true" localSheetId="5" name="SFSFSF" vbProcedure="false">{#N/A,#N/A,FALSE,"단축1";#N/A,#N/A,FALSE,"단축2";#N/A,#N/A,FALSE,"단축3";#N/A,#N/A,FALSE,"장축";#N/A,#N/A,FALSE,"4WD"}</definedName>
    <definedName function="false" hidden="true" localSheetId="5" name="SFSFSFS" vbProcedure="false">{#N/A,#N/A,FALSE,"단축1";#N/A,#N/A,FALSE,"단축2";#N/A,#N/A,FALSE,"단축3";#N/A,#N/A,FALSE,"장축";#N/A,#N/A,FALSE,"4WD"}</definedName>
    <definedName function="false" hidden="true" localSheetId="5" name="SFSSSSS" vbProcedure="false">{#N/A,#N/A,FALSE,"단축1";#N/A,#N/A,FALSE,"단축2";#N/A,#N/A,FALSE,"단축3";#N/A,#N/A,FALSE,"장축";#N/A,#N/A,FALSE,"4WD"}</definedName>
    <definedName function="false" hidden="true" localSheetId="5" name="SFVSV" vbProcedure="false">{#N/A,#N/A,FALSE,"단축1";#N/A,#N/A,FALSE,"단축2";#N/A,#N/A,FALSE,"단축3";#N/A,#N/A,FALSE,"장축";#N/A,#N/A,FALSE,"4WD"}</definedName>
    <definedName function="false" hidden="true" localSheetId="5" name="sg" vbProcedure="false">{#N/A,#N/A,FALSE,"KMC최종회의(7월) 자료"}</definedName>
    <definedName function="false" hidden="true" localSheetId="5" name="SGFA" vbProcedure="false">{#N/A,#N/A,FALSE,"인원";#N/A,#N/A,FALSE,"비용2";#N/A,#N/A,FALSE,"비용1";#N/A,#N/A,FALSE,"비용";#N/A,#N/A,FALSE,"보증2";#N/A,#N/A,FALSE,"보증1";#N/A,#N/A,FALSE,"보증";#N/A,#N/A,FALSE,"손익1";#N/A,#N/A,FALSE,"손익";#N/A,#N/A,FALSE,"부서별매출";#N/A,#N/A,FALSE,"매출"}</definedName>
    <definedName function="false" hidden="true" localSheetId="5" name="SGFD" vbProcedure="false">{#N/A,#N/A,FALSE,"을지 (4)";#N/A,#N/A,FALSE,"을지 (5)";#N/A,#N/A,FALSE,"을지 (6)"}</definedName>
    <definedName function="false" hidden="true" localSheetId="5" name="sheet" vbProcedure="false">{#N/A,#N/A,FALSE,"UNIT";#N/A,#N/A,FALSE,"UNIT";#N/A,#N/A,FALSE,"계정"}</definedName>
    <definedName function="false" hidden="true" localSheetId="5" name="SHEET10" vbProcedure="false">{#N/A,#N/A,FALSE,"단축1";#N/A,#N/A,FALSE,"단축2";#N/A,#N/A,FALSE,"단축3";#N/A,#N/A,FALSE,"장축";#N/A,#N/A,FALSE,"4WD"}</definedName>
    <definedName function="false" hidden="true" localSheetId="5" name="SHEET2" vbProcedure="false">{#N/A,#N/A,FALSE,"단축1";#N/A,#N/A,FALSE,"단축2";#N/A,#N/A,FALSE,"단축3";#N/A,#N/A,FALSE,"장축";#N/A,#N/A,FALSE,"4WD"}</definedName>
    <definedName function="false" hidden="true" localSheetId="5" name="shi" vbProcedure="false">{#N/A,#N/A,FALSE,"단축1";#N/A,#N/A,FALSE,"단축2";#N/A,#N/A,FALSE,"단축3";#N/A,#N/A,FALSE,"장축";#N/A,#N/A,FALSE,"4WD"}</definedName>
    <definedName function="false" hidden="true" localSheetId="5" name="shin" vbProcedure="false">{#N/A,#N/A,FALSE,"단축1";#N/A,#N/A,FALSE,"단축2";#N/A,#N/A,FALSE,"단축3";#N/A,#N/A,FALSE,"장축";#N/A,#N/A,FALSE,"4WD"}</definedName>
    <definedName function="false" hidden="true" localSheetId="5" name="shj" vbProcedure="false">{#N/A,#N/A,TRUE,"Y생산";#N/A,#N/A,TRUE,"Y판매";#N/A,#N/A,TRUE,"Y총물량";#N/A,#N/A,TRUE,"Y능력";#N/A,#N/A,TRUE,"YKD"}</definedName>
    <definedName function="false" hidden="true" localSheetId="5" name="SHSFS" vbProcedure="false">{#N/A,#N/A,FALSE,"초도품";#N/A,#N/A,FALSE,"초도품 (2)";#N/A,#N/A,FALSE,"초도품 (3)";#N/A,#N/A,FALSE,"초도품 (4)";#N/A,#N/A,FALSE,"초도품 (5)";#N/A,#N/A,FALSE,"초도품 (6)"}</definedName>
    <definedName function="false" hidden="true" localSheetId="5" name="SHSH" vbProcedure="false">{#N/A,#N/A,FALSE,"초도품";#N/A,#N/A,FALSE,"초도품 (2)";#N/A,#N/A,FALSE,"초도품 (3)";#N/A,#N/A,FALSE,"초도품 (4)";#N/A,#N/A,FALSE,"초도품 (5)";#N/A,#N/A,FALSE,"초도품 (6)"}</definedName>
    <definedName function="false" hidden="true" localSheetId="5" name="SIDE" vbProcedure="false">{#N/A,#N/A,FALSE,"단축1";#N/A,#N/A,FALSE,"단축2";#N/A,#N/A,FALSE,"단축3";#N/A,#N/A,FALSE,"장축";#N/A,#N/A,FALSE,"4WD"}</definedName>
    <definedName function="false" hidden="true" localSheetId="5" name="Site" vbProcedure="false">{#N/A,#N/A,FALSE,"단축1";#N/A,#N/A,FALSE,"단축2";#N/A,#N/A,FALSE,"단축3";#N/A,#N/A,FALSE,"장축";#N/A,#N/A,FALSE,"4WD"}</definedName>
    <definedName function="false" hidden="true" localSheetId="5" name="sj" vbProcedure="false">{"'7-2지역별'!$A$1:$R$44"}</definedName>
    <definedName function="false" hidden="true" localSheetId="5" name="SJH" vbProcedure="false">{#N/A,#N/A,FALSE,"을지 (4)";#N/A,#N/A,FALSE,"을지 (5)";#N/A,#N/A,FALSE,"을지 (6)"}</definedName>
    <definedName function="false" hidden="true" localSheetId="5" name="sjjf" vbProcedure="false">{#N/A,#N/A,FALSE,"단축1";#N/A,#N/A,FALSE,"단축2";#N/A,#N/A,FALSE,"단축3";#N/A,#N/A,FALSE,"장축";#N/A,#N/A,FALSE,"4WD"}</definedName>
    <definedName function="false" hidden="true" localSheetId="5" name="sjk" vbProcedure="false">{#N/A,#N/A,FALSE,"단축1";#N/A,#N/A,FALSE,"단축2";#N/A,#N/A,FALSE,"단축3";#N/A,#N/A,FALSE,"장축";#N/A,#N/A,FALSE,"4WD"}</definedName>
    <definedName function="false" hidden="true" localSheetId="5" name="sl" vbProcedure="false">{#N/A,#N/A,TRUE,"경전'96(1)";#N/A,#N/A,TRUE,"경전'96 (2)"}</definedName>
    <definedName function="false" hidden="true" localSheetId="5" name="SleepmasterIncome" vbProcedure="false">{#N/A,#N/A,FALSE,"TS";#N/A,#N/A,FALSE,"Combo";#N/A,#N/A,FALSE,"FAIR";#N/A,#N/A,FALSE,"RBC";#N/A,#N/A,FALSE,"xxxx";#N/A,#N/A,FALSE,"A_D";#N/A,#N/A,FALSE,"WACC";#N/A,#N/A,FALSE,"DCF";#N/A,#N/A,FALSE,"LBO";#N/A,#N/A,FALSE,"AcqMults";#N/A,#N/A,FALSE,"CompMults"}</definedName>
    <definedName function="false" hidden="true" localSheetId="5" name="SMM" vbProcedure="false">{"'7보유'!$A$1:$F$44"}</definedName>
    <definedName function="false" hidden="true" localSheetId="5" name="SMMPE" vbProcedure="false">{"'7보유'!$A$1:$F$44"}</definedName>
    <definedName function="false" hidden="true" localSheetId="5" name="SM부자재" vbProcedure="false">{#N/A,#N/A,FALSE,"신규dep";#N/A,#N/A,FALSE,"신규dep-금형상각후";#N/A,#N/A,FALSE,"신규dep-연구비상각후";#N/A,#N/A,FALSE,"신규dep-기계,공구상각후"}</definedName>
    <definedName function="false" hidden="true" localSheetId="5" name="SONATA" vbProcedure="false">{#N/A,#N/A,FALSE,"해외크레임";#N/A,#N/A,FALSE,"ACCENT현황";#N/A,#N/A,FALSE,"AVANTE";#N/A,#N/A,FALSE,"SONATA(3)";#N/A,#N/A,FALSE,"국내크레임"}</definedName>
    <definedName function="false" hidden="true" localSheetId="5" name="song" vbProcedure="false">{#N/A,#N/A,FALSE,"단축1";#N/A,#N/A,FALSE,"단축2";#N/A,#N/A,FALSE,"단축3";#N/A,#N/A,FALSE,"장축";#N/A,#N/A,FALSE,"4WD"}</definedName>
    <definedName function="false" hidden="true" localSheetId="5" name="song1" vbProcedure="false">{#N/A,#N/A,FALSE,"단축1";#N/A,#N/A,FALSE,"단축2";#N/A,#N/A,FALSE,"단축3";#N/A,#N/A,FALSE,"장축";#N/A,#N/A,FALSE,"4WD"}</definedName>
    <definedName function="false" hidden="true" localSheetId="5" name="SP" vbProcedure="false">{"'생산_SUM'!$B$4:$S$31"}</definedName>
    <definedName function="false" hidden="true" localSheetId="5" name="SPEC2" vbProcedure="false">{#N/A,#N/A,FALSE,"단축1";#N/A,#N/A,FALSE,"단축2";#N/A,#N/A,FALSE,"단축3";#N/A,#N/A,FALSE,"장축";#N/A,#N/A,FALSE,"4WD"}</definedName>
    <definedName function="false" hidden="true" localSheetId="5" name="SPEC22" vbProcedure="false">{#N/A,#N/A,FALSE,"단축1";#N/A,#N/A,FALSE,"단축2";#N/A,#N/A,FALSE,"단축3";#N/A,#N/A,FALSE,"장축";#N/A,#N/A,FALSE,"4WD"}</definedName>
    <definedName function="false" hidden="true" localSheetId="5" name="SPOT"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rhga" vbProcedure="false">{#N/A,#N/A,FALSE,"96 3월물량표";#N/A,#N/A,FALSE,"96 4월물량표";#N/A,#N/A,FALSE,"96 5월물량표"}</definedName>
    <definedName function="false" hidden="true" localSheetId="5" name="SRT" vbProcedure="false">{#N/A,#N/A,TRUE,"Y생산";#N/A,#N/A,TRUE,"Y판매";#N/A,#N/A,TRUE,"Y총물량";#N/A,#N/A,TRUE,"Y능력";#N/A,#N/A,TRUE,"YKD"}</definedName>
    <definedName function="false" hidden="true" localSheetId="5" name="ssasas" vbProcedure="false">{"'7-2지역별'!$A$1:$R$44"}</definedName>
    <definedName function="false" hidden="true" localSheetId="5" name="SSD" vbProcedure="false">{#N/A,#N/A,FALSE,"을지 (4)";#N/A,#N/A,FALSE,"을지 (5)";#N/A,#N/A,FALSE,"을지 (6)"}</definedName>
    <definedName function="false" hidden="true" localSheetId="5" name="SSS" vbProcedure="false">{#N/A,#N/A,FALSE,"품의서";#N/A,#N/A,FALSE,"전제";#N/A,#N/A,FALSE,"총손";#N/A,#N/A,FALSE,"손익"}</definedName>
    <definedName function="false" hidden="true" localSheetId="5" name="SSSE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sssssss" vbProcedure="false">{#N/A,#N/A,FALSE,"단축1";#N/A,#N/A,FALSE,"단축2";#N/A,#N/A,FALSE,"단축3";#N/A,#N/A,FALSE,"장축";#N/A,#N/A,FALSE,"4WD"}</definedName>
    <definedName function="false" hidden="true" localSheetId="5" name="SSSSSSSSS" vbProcedure="false">{#N/A,#N/A,FALSE,"을지 (4)";#N/A,#N/A,FALSE,"을지 (5)";#N/A,#N/A,FALSE,"을지 (6)"}</definedName>
    <definedName function="false" hidden="true" localSheetId="5" name="SSSSSSSSSSDD" vbProcedure="false">{#N/A,#N/A,FALSE,"단축1";#N/A,#N/A,FALSE,"단축2";#N/A,#N/A,FALSE,"단축3";#N/A,#N/A,FALSE,"장축";#N/A,#N/A,FALSE,"4WD"}</definedName>
    <definedName function="false" hidden="true" localSheetId="5" name="SSSSSSSSSSS" vbProcedure="false">{#N/A,#N/A,FALSE,"을지 (4)";#N/A,#N/A,FALSE,"을지 (5)";#N/A,#N/A,FALSE,"을지 (6)"}</definedName>
    <definedName function="false" hidden="true" localSheetId="5" name="STE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TH" vbProcedure="false">{#N/A,#N/A,FALSE,"단축1";#N/A,#N/A,FALSE,"단축2";#N/A,#N/A,FALSE,"단축3";#N/A,#N/A,FALSE,"장축";#N/A,#N/A,FALSE,"4WD"}</definedName>
    <definedName function="false" hidden="true" localSheetId="5" name="strh" vbProcedure="false">{#N/A,#N/A,TRUE,"Y생산";#N/A,#N/A,TRUE,"Y판매";#N/A,#N/A,TRUE,"Y총물량";#N/A,#N/A,TRUE,"Y능력";#N/A,#N/A,TRUE,"YKD"}</definedName>
    <definedName function="false" hidden="true" localSheetId="5" name="stud13"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STX"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SUJHSHG" vbProcedure="false">{#N/A,#N/A,FALSE,"초도품";#N/A,#N/A,FALSE,"초도품 (2)";#N/A,#N/A,FALSE,"초도품 (3)";#N/A,#N/A,FALSE,"초도품 (4)";#N/A,#N/A,FALSE,"초도품 (5)";#N/A,#N/A,FALSE,"초도품 (6)"}</definedName>
    <definedName function="false" hidden="true" localSheetId="5" name="SUMMARY"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summaryty" vbProcedure="false">{#N/A,#N/A,TRUE,"KEY DATA";#N/A,#N/A,TRUE,"KEY DATA Base Case";#N/A,#N/A,TRUE,"JULY";#N/A,#N/A,TRUE,"AUG";#N/A,#N/A,TRUE,"SEPT";#N/A,#N/A,TRUE,"3Q"}</definedName>
    <definedName function="false" hidden="true" localSheetId="5" name="summaryty." vbProcedure="false">{#N/A,#N/A,TRUE,"KEY DATA";#N/A,#N/A,TRUE,"KEY DATA Base Case";#N/A,#N/A,TRUE,"JULY";#N/A,#N/A,TRUE,"AUG";#N/A,#N/A,TRUE,"SEPT";#N/A,#N/A,TRUE,"3Q"}</definedName>
    <definedName function="false" hidden="true" localSheetId="5" name="SUMMARY_BOOK" vbProcedure="false">{"page1",#N/A,FALSE,"GIRLBO";"page2",#N/A,FALSE,"GIRLBO";"page3",#N/A,FALSE,"GIRLBO";"page4",#N/A,FALSE,"GIRLBO";"page5",#N/A,FALSE,"GIRLBO"}</definedName>
    <definedName function="false" hidden="true" localSheetId="5" name="SUPPLIER" vbProcedure="false">{#N/A,#N/A,FALSE,"IS";#N/A,#N/A,FALSE,"BS";#N/A,#N/A,FALSE,"RMA";#N/A,#N/A,FALSE,"INCOME";#N/A,#N/A,FALSE,"DCF";#N/A,#N/A,FALSE,"MARKET"}</definedName>
    <definedName function="false" hidden="true" localSheetId="5" name="SWF" vbProcedure="false">{#N/A,#N/A,FALSE,"단축1";#N/A,#N/A,FALSE,"단축2";#N/A,#N/A,FALSE,"단축3";#N/A,#N/A,FALSE,"장축";#N/A,#N/A,FALSE,"4WD"}</definedName>
    <definedName function="false" hidden="true" localSheetId="5" name="swfwef" vbProcedure="false">{#N/A,#N/A,TRUE,"Y생산";#N/A,#N/A,TRUE,"Y판매";#N/A,#N/A,TRUE,"Y총물량";#N/A,#N/A,TRUE,"Y능력";#N/A,#N/A,TRUE,"YKD"}</definedName>
    <definedName function="false" hidden="true" localSheetId="5" name="sx" vbProcedure="false">{#N/A,#N/A,FALSE,"단축1";#N/A,#N/A,FALSE,"단축2";#N/A,#N/A,FALSE,"단축3";#N/A,#N/A,FALSE,"장축";#N/A,#N/A,FALSE,"4WD"}</definedName>
    <definedName function="false" hidden="true" localSheetId="5" name="sxjsa" vbProcedure="false">{#N/A,#N/A,FALSE,"신규dep";#N/A,#N/A,FALSE,"신규dep-금형상각후";#N/A,#N/A,FALSE,"신규dep-연구비상각후";#N/A,#N/A,FALSE,"신규dep-기계,공구상각후"}</definedName>
    <definedName function="false" hidden="true" localSheetId="5" name="T2004HP16" vbProcedure="false">{#N/A,#N/A,TRUE,"일정"}</definedName>
    <definedName function="false" hidden="true" localSheetId="5" name="T200SEL금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T200팀별투자비" vbProcedure="false">{#N/A,#N/A,TRUE,"일정"}</definedName>
    <definedName function="false" hidden="true" localSheetId="5" name="T8D_ULEV1" vbProcedure="false">{#N/A,#N/A,FALSE,"단축1";#N/A,#N/A,FALSE,"단축2";#N/A,#N/A,FALSE,"단축3";#N/A,#N/A,FALSE,"장축";#N/A,#N/A,FALSE,"4WD"}</definedName>
    <definedName function="false" hidden="true" localSheetId="5" name="tci" vbProcedure="false">{#N/A,#N/A,FALSE,"단축1";#N/A,#N/A,FALSE,"단축2";#N/A,#N/A,FALSE,"단축3";#N/A,#N/A,FALSE,"장축";#N/A,#N/A,FALSE,"4WD"}</definedName>
    <definedName function="false" hidden="true" localSheetId="5" name="temp." vbProcedure="false">{#N/A,#N/A,TRUE,"KEY DATA";#N/A,#N/A,TRUE,"KEY DATA Base Case";#N/A,#N/A,TRUE,"JULY";#N/A,#N/A,TRUE,"AUG";#N/A,#N/A,TRUE,"SEPT";#N/A,#N/A,TRUE,"3Q"}</definedName>
    <definedName function="false" hidden="true" localSheetId="5" name="TEMP1" vbProcedure="false">{#VALUE!,#N/A,FALSE,0;#N/A,#N/A,FALSE,0;#N/A,#N/A,FALSE,0;#N/A,#N/A,FALSE,0;#N/A,#N/A,FALSE,0}</definedName>
    <definedName function="false" hidden="true" localSheetId="5" name="temp12" vbProcedure="false">{#N/A,#N/A,TRUE,"KEY DATA";#N/A,#N/A,TRUE,"KEY DATA Base Case";#N/A,#N/A,TRUE,"JULY";#N/A,#N/A,TRUE,"AUG";#N/A,#N/A,TRUE,"SEPT";#N/A,#N/A,TRUE,"3Q"}</definedName>
    <definedName function="false" hidden="true" localSheetId="5" name="temp12." vbProcedure="false">{#N/A,#N/A,TRUE,"KEY DATA";#N/A,#N/A,TRUE,"KEY DATA Base Case";#N/A,#N/A,TRUE,"JULY";#N/A,#N/A,TRUE,"AUG";#N/A,#N/A,TRUE,"SEPT";#N/A,#N/A,TRUE,"3Q"}</definedName>
    <definedName function="false" hidden="true" localSheetId="5" name="teo"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test" vbProcedure="false">{#N/A,#N/A,FALSE,"단축1";#N/A,#N/A,FALSE,"단축2";#N/A,#N/A,FALSE,"단축3";#N/A,#N/A,FALSE,"장축";#N/A,#N/A,FALSE,"4WD"}</definedName>
    <definedName function="false" hidden="true" localSheetId="5" name="teste16"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teste17"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localSheetId="5" name="teste18"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localSheetId="5" name="teste19"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localSheetId="5" name="teste25"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teste30"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localSheetId="5" name="teste40"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localSheetId="5" name="TET"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tete" vbProcedure="false">{#N/A,#N/A,FALSE,"신규dep";#N/A,#N/A,FALSE,"신규dep-금형상각후";#N/A,#N/A,FALSE,"신규dep-연구비상각후";#N/A,#N/A,FALSE,"신규dep-기계,공구상각후"}</definedName>
    <definedName function="false" hidden="true" localSheetId="5" name="tetet" vbProcedure="false">{#N/A,#N/A,FALSE,"표지";#N/A,#N/A,FALSE,"전제";#N/A,#N/A,FALSE,"손익-자 (2)";#N/A,#N/A,FALSE,"손익-자";#N/A,#N/A,FALSE,"손익-마 (2)";#N/A,#N/A,FALSE,"손익-마";#N/A,#N/A,FALSE,"총손최종"}</definedName>
    <definedName function="false" hidden="true" localSheetId="5" name="tetete" vbProcedure="false">{#N/A,#N/A,FALSE,"품의서";#N/A,#N/A,FALSE,"전제";#N/A,#N/A,FALSE,"총손";#N/A,#N/A,FALSE,"손익"}</definedName>
    <definedName function="false" hidden="true" localSheetId="5" name="TEWR" vbProcedure="false">{#N/A,#N/A,TRUE,"Y생산";#N/A,#N/A,TRUE,"Y판매";#N/A,#N/A,TRUE,"Y총물량";#N/A,#N/A,TRUE,"Y능력";#N/A,#N/A,TRUE,"YKD"}</definedName>
    <definedName function="false" hidden="true" localSheetId="5" name="tg" vbProcedure="false">{#N/A,#N/A,FALSE,"KMC최종회의(7월) 자료"}</definedName>
    <definedName function="false" hidden="true" localSheetId="5" name="tgthtrht" vbProcedure="false">{"'7-2지역별'!$A$1:$R$44"}</definedName>
    <definedName function="false" hidden="true" localSheetId="5" name="THEME2" vbProcedure="false">{#N/A,#N/A,FALSE,"96 3월물량표";#N/A,#N/A,FALSE,"96 4월물량표";#N/A,#N/A,FALSE,"96 5월물량표"}</definedName>
    <definedName function="false" hidden="true" localSheetId="5" name="TIBURON" vbProcedure="false">{#N/A,#N/A,FALSE,"해외크레임";#N/A,#N/A,FALSE,"ACCENT현황";#N/A,#N/A,FALSE,"AVANTE";#N/A,#N/A,FALSE,"SONATA(3)";#N/A,#N/A,FALSE,"국내크레임"}</definedName>
    <definedName function="false" hidden="true" localSheetId="5" name="TJAUDLWS" vbProcedure="false">{#N/A,#N/A,TRUE,"Y생산";#N/A,#N/A,TRUE,"Y판매";#N/A,#N/A,TRUE,"Y총물량";#N/A,#N/A,TRUE,"Y능력";#N/A,#N/A,TRUE,"YKD"}</definedName>
    <definedName function="false" hidden="true" localSheetId="5" name="tjscp" vbProcedure="false">{#N/A,#N/A,TRUE,"목차";#N/A,#N/A,TRUE,"1.";#N/A,#N/A,TRUE,"2.";#N/A,#N/A,TRUE,"3.";#N/A,#N/A,TRUE,"4-1";#N/A,#N/A,TRUE,"-2";#N/A,#N/A,TRUE,"-3";#N/A,#N/A,TRUE,"-4";#N/A,#N/A,TRUE,"5-1";#N/A,#N/A,TRUE,"5-2";#N/A,#N/A,TRUE,"6-1";#N/A,#N/A,TRUE,"6-2";#N/A,#N/A,TRUE,"7-1";#N/A,#N/A,TRUE,"7-2";#N/A,#N/A,TRUE,"8.";#N/A,#N/A,TRUE,"9."}</definedName>
    <definedName function="false" hidden="true" localSheetId="5" name="TK" vbProcedure="false">{#N/A,#N/A,FALSE,"단축1";#N/A,#N/A,FALSE,"단축2";#N/A,#N/A,FALSE,"단축3";#N/A,#N/A,FALSE,"장축";#N/A,#N/A,FALSE,"4WD"}</definedName>
    <definedName function="false" hidden="true" localSheetId="5" name="TKTKTK" vbProcedure="false">{"'미착금액'!$A$4:$G$14"}</definedName>
    <definedName function="false" hidden="true" localSheetId="5" name="TLS" vbProcedure="false">{#N/A,#N/A,FALSE,"단축1";#N/A,#N/A,FALSE,"단축2";#N/A,#N/A,FALSE,"단축3";#N/A,#N/A,FALSE,"장축";#N/A,#N/A,FALSE,"4WD"}</definedName>
    <definedName function="false" hidden="true" localSheetId="5" name="TODTKSTJFQL" vbProcedure="false">{#N/A,#N/A,FALSE,"00년이후투자실적"}</definedName>
    <definedName function="false" hidden="true" localSheetId="5" name="TORSION" vbProcedure="false">{#N/A,#N/A,FALSE,"단축1";#N/A,#N/A,FALSE,"단축2";#N/A,#N/A,FALSE,"단축3";#N/A,#N/A,FALSE,"장축";#N/A,#N/A,FALSE,"4WD"}</definedName>
    <definedName function="false" hidden="true" localSheetId="5" name="tr" vbProcedure="false">{"'7-2지역별'!$A$1:$R$44"}</definedName>
    <definedName function="false" hidden="true" localSheetId="5" name="trhtrbf" vbProcedure="false">{"'7-2지역별'!$A$1:$R$44"}</definedName>
    <definedName function="false" hidden="true" localSheetId="5" name="TRHTRNGNMHNM" vbProcedure="false">{#N/A,#N/A,FALSE,"96 3월물량표";#N/A,#N/A,FALSE,"96 4월물량표";#N/A,#N/A,FALSE,"96 5월물량표"}</definedName>
    <definedName function="false" hidden="true" localSheetId="5" name="trhy" vbProcedure="false">{#N/A,#N/A,TRUE,"Y생산";#N/A,#N/A,TRUE,"Y판매";#N/A,#N/A,TRUE,"Y총물량";#N/A,#N/A,TRUE,"Y능력";#N/A,#N/A,TRUE,"YKD"}</definedName>
    <definedName function="false" hidden="true" localSheetId="5" name="TRIM별COST2" vbProcedure="false">{#N/A,#N/A,FALSE,"단축1";#N/A,#N/A,FALSE,"단축2";#N/A,#N/A,FALSE,"단축3";#N/A,#N/A,FALSE,"장축";#N/A,#N/A,FALSE,"4WD"}</definedName>
    <definedName function="false" hidden="true" localSheetId="5" name="trrfdgfdg" vbProcedure="false">{"'7-2지역별'!$A$1:$R$44"}</definedName>
    <definedName function="false" hidden="true" localSheetId="5" name="TRSS" vbProcedure="false">{#N/A,#N/A,FALSE,"을지 (4)";#N/A,#N/A,FALSE,"을지 (5)";#N/A,#N/A,FALSE,"을지 (6)"}</definedName>
    <definedName function="false" hidden="true" localSheetId="5" name="trtrthwr" vbProcedure="false">{"'7-2지역별'!$A$1:$R$44"}</definedName>
    <definedName function="false" hidden="true" localSheetId="5" name="trtrtrttrtrt" vbProcedure="false">{"'7-2지역별'!$A$1:$R$44"}</definedName>
    <definedName function="false" hidden="true" localSheetId="5" name="trttytyty" vbProcedure="false">{"'7-2지역별'!$A$1:$R$44"}</definedName>
    <definedName function="false" hidden="true" localSheetId="5" name="ttggdvc" vbProcedure="false">{"'7-2지역별'!$A$1:$R$44"}</definedName>
    <definedName function="false" hidden="true" localSheetId="5" name="TTN"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TTP"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ttt" vbProcedure="false">{#N/A,#N/A,FALSE,"을지 (4)";#N/A,#N/A,FALSE,"을지 (5)";#N/A,#N/A,FALSE,"을지 (6)"}</definedName>
    <definedName function="false" hidden="true" localSheetId="5" name="tttt" vbProcedure="false">{#N/A,#N/A,FALSE,"Report Data";#N/A,#N/A,FALSE,"COMP POOL";#N/A,#N/A,FALSE,"COMP POOL NB95";#N/A,#N/A,FALSE,"COMP POOL NB94"}</definedName>
    <definedName function="false" hidden="true" localSheetId="5" name="ttttt" vbProcedure="false">{#N/A,#N/A,FALSE,"지침";#N/A,#N/A,FALSE,"환경분석";#N/A,#N/A,FALSE,"Sheet16"}</definedName>
    <definedName function="false" hidden="true" localSheetId="5" name="Tulsa" vbProcedure="false">{#N/A,#N/A,FALSE,"Report Data";#N/A,#N/A,FALSE,"COMP POOL";#N/A,#N/A,FALSE,"COMP POOL NB95";#N/A,#N/A,FALSE,"COMP POOL NB94"}</definedName>
    <definedName function="false" hidden="true" localSheetId="5" name="tyjk" vbProcedure="false">{#N/A,#N/A,TRUE,"Y생산";#N/A,#N/A,TRUE,"Y판매";#N/A,#N/A,TRUE,"Y총물량";#N/A,#N/A,TRUE,"Y능력";#N/A,#N/A,TRUE,"YKD"}</definedName>
    <definedName function="false" hidden="true" localSheetId="5" name="TYJTJTDYJTDJ" vbProcedure="false">{#N/A,#N/A,FALSE,"표지";#N/A,#N/A,FALSE,"전제";#N/A,#N/A,FALSE,"손익-자 (2)";#N/A,#N/A,FALSE,"손익-자";#N/A,#N/A,FALSE,"손익-마 (2)";#N/A,#N/A,FALSE,"손익-마";#N/A,#N/A,FALSE,"총손최종"}</definedName>
    <definedName function="false" hidden="true" localSheetId="5" name="TYRUI" vbProcedure="false">{#N/A,#N/A,FALSE,"단축1";#N/A,#N/A,FALSE,"단축2";#N/A,#N/A,FALSE,"단축3";#N/A,#N/A,FALSE,"장축";#N/A,#N/A,FALSE,"4WD"}</definedName>
    <definedName function="false" hidden="true" localSheetId="5" name="tyttyt" vbProcedure="false">{"'7-2지역별'!$A$1:$R$44"}</definedName>
    <definedName function="false" hidden="true" localSheetId="5" name="tytyty" vbProcedure="false">{"'7-2지역별'!$A$1:$R$44"}</definedName>
    <definedName function="false" hidden="true" localSheetId="5" name="TYYYYY" vbProcedure="false">{#N/A,#N/A,FALSE,"단축1";#N/A,#N/A,FALSE,"단축2";#N/A,#N/A,FALSE,"단축3";#N/A,#N/A,FALSE,"장축";#N/A,#N/A,FALSE,"4WD"}</definedName>
    <definedName function="false" hidden="true" localSheetId="5" name="ui" vbProcedure="false">{"'7-2지역별'!$A$1:$R$44"}</definedName>
    <definedName function="false" hidden="true" localSheetId="5" name="UIO49X"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uisadlsfn" vbProcedure="false">{"'7-2지역별'!$A$1:$R$44"}</definedName>
    <definedName function="false" hidden="true" localSheetId="5" name="ujjujyjujty" vbProcedure="false">{"'7-2지역별'!$A$1:$R$44"}</definedName>
    <definedName function="false" hidden="true" localSheetId="5" name="ujyyy" vbProcedure="false">{#N/A,#N/A,FALSE,"신규dep";#N/A,#N/A,FALSE,"신규dep-금형상각후";#N/A,#N/A,FALSE,"신규dep-연구비상각후";#N/A,#N/A,FALSE,"신규dep-기계,공구상각후"}</definedName>
    <definedName function="false" hidden="true" localSheetId="5" name="ukf" vbProcedure="false">{#N/A,#N/A,FALSE,"을지 (4)";#N/A,#N/A,FALSE,"을지 (5)";#N/A,#N/A,FALSE,"을지 (6)"}</definedName>
    <definedName function="false" hidden="true" localSheetId="5" name="UKFL" vbProcedure="false">{#N/A,#N/A,FALSE,"단축1";#N/A,#N/A,FALSE,"단축2";#N/A,#N/A,FALSE,"단축3";#N/A,#N/A,FALSE,"장축";#N/A,#N/A,FALSE,"4WD"}</definedName>
    <definedName function="false" hidden="true" localSheetId="5" name="upras" vbProcedure="false">{#N/A,#N/A,FALSE,"總DEP";#N/A,#N/A,FALSE,"표지";#N/A,#N/A,FALSE,"전제";#N/A,#N/A,FALSE,"전제";#N/A,#N/A,FALSE,"전제 (2)";#N/A,#N/A,FALSE,"總DEP";#N/A,#N/A,FALSE,"DSLENG_DEPT1";#N/A,#N/A,FALSE,"DSLENG_DEPT2";#N/A,#N/A,FALSE,"TM ";#N/A,#N/A,FALSE,"TM  (2)";#N/A,#N/A,FALSE,"PRESS동일";#N/A,#N/A,FALSE,"GRACE조립동일";#N/A,#N/A,FALSE,"GR가공비";#N/A,#N/A,FALSE,"1T완성차VOL";#N/A,#N/A,FALSE,"MH";#N/A,#N/A,FALSE,"auDSLENG_DEPT1";#N/A,#N/A,FALSE,"auDSLENG_DEPT2";#N/A,#N/A,FALSE,"GASENG DEP";#N/A,#N/A,FALSE,"GASENG DEP (2)";#N/A,#N/A,FALSE,"KMTM 1";#N/A,#N/A,FALSE,"Z,KMTM 2";#N/A,#N/A,FALSE,"R_AXLE";#N/A,#N/A,FALSE,"R_AXLE (2)";#N/A,#N/A,FALSE,"AU PRESS";#N/A,#N/A,FALSE,"AU PRESS (2)";#N/A,#N/A,FALSE,"AU 조립";#N/A,#N/A,FALSE,"AU 조립동일 (2)";#N/A,#N/A,FALSE,"PRT가공비 (1)";#N/A,#N/A,FALSE,"PRT가공비 (2)"}</definedName>
    <definedName function="false" hidden="true" localSheetId="5" name="UUUUUUU" vbProcedure="false">{#N/A,#N/A,TRUE,"Y생산";#N/A,#N/A,TRUE,"Y판매";#N/A,#N/A,TRUE,"Y총물량";#N/A,#N/A,TRUE,"Y능력";#N/A,#N/A,TRUE,"YKD"}</definedName>
    <definedName function="false" hidden="true" localSheetId="5" name="uykl" vbProcedure="false">{#N/A,#N/A,FALSE,"96 3월물량표";#N/A,#N/A,FALSE,"96 4월물량표";#N/A,#N/A,FALSE,"96 5월물량표"}</definedName>
    <definedName function="false" hidden="true" localSheetId="5" name="V100ACU" vbProcedure="false">{#N/A,#N/A,FALSE,"HOT RU TEM";#N/A,#N/A,FALSE,"HOT RU TEM";#N/A,#N/A,FALSE,"HOT RU TEM"}</definedName>
    <definedName function="false" hidden="true" localSheetId="5" name="V222SEL종합"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VCD" vbProcedure="false">{#VALUE!,#N/A,FALSE,0;#N/A,#N/A,FALSE,0;#N/A,#N/A,FALSE,0;#N/A,#N/A,FALSE,0}</definedName>
    <definedName function="false" hidden="true" localSheetId="5" name="vcxftgdfs" vbProcedure="false">{"'7-2지역별'!$A$1:$R$44"}</definedName>
    <definedName function="false" hidden="true" localSheetId="5" name="vdw" vbProcedure="false">{"'7-2지역별'!$A$1:$R$44"}</definedName>
    <definedName function="false" hidden="true" localSheetId="5" name="vfcxfgds" vbProcedure="false">{"'7-2지역별'!$A$1:$R$44"}</definedName>
    <definedName function="false" hidden="true" localSheetId="5" name="VISION"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vision2"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VISION시설투자"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VVFFFE" vbProcedure="false">{"'7-2지역별'!$A$1:$R$44"}</definedName>
    <definedName function="false" hidden="true" localSheetId="5" name="vvfvfvf" vbProcedure="false">{"'7-2지역별'!$A$1:$R$44"}</definedName>
    <definedName function="false" hidden="true" localSheetId="5" name="vvvfffff" vbProcedure="false">{"'7-2지역별'!$A$1:$R$44"}</definedName>
    <definedName function="false" hidden="true" localSheetId="5" name="vvvvvv" vbProcedure="false">{#N/A,#N/A,TRUE,"Fiber_Optic_Cable_Input ";#N/A,#N/A,TRUE,"Specialty_Fiber_Devices_Input";#N/A,#N/A,TRUE,"Optical_Fiber_Apparatus_Input"}</definedName>
    <definedName function="false" hidden="true" localSheetId="5" name="vvvvvvv" vbProcedure="false">{#N/A,#N/A,TRUE,"Falcons_Standalone";#N/A,#N/A,TRUE,"Target_Input";#N/A,#N/A,TRUE,"Target_Calendarized"}</definedName>
    <definedName function="false" hidden="true" localSheetId="5" name="vvvvvvvv" vbProcedure="false">{#N/A,#N/A,TRUE,"FOC_Product_Assumptions"}</definedName>
    <definedName function="false" hidden="true" localSheetId="5" name="vvvvvvvvv" vbProcedure="false">{#N/A,#N/A,FALSE,"Consolidated Shipley";#N/A,#N/A,FALSE,"Consolidated PWB";#N/A,#N/A,FALSE,"Consolidated Micro"}</definedName>
    <definedName function="false" hidden="true" localSheetId="5" name="vvvvvvvvvv" vbProcedure="false">{#N/A,#N/A,FALSE,"Consolidated Shipley";#N/A,#N/A,FALSE,"Consolidated PWB";#N/A,#N/A,FALSE,"Consolidated Micro"}</definedName>
    <definedName function="false" hidden="true" localSheetId="5" name="VZXSF"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W0" vbProcedure="false">{#N/A,#N/A,FALSE,"KMC최종회의(7월) 자료"}</definedName>
    <definedName function="false" hidden="true" localSheetId="5" name="W2W2" vbProcedure="false">{"'7-2지역별'!$A$1:$R$44"}</definedName>
    <definedName function="false" hidden="true" localSheetId="5" name="waefar"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localSheetId="5" name="waethgh" vbProcedure="false">{#N/A,#N/A,FALSE,"96 3월물량표";#N/A,#N/A,FALSE,"96 4월물량표";#N/A,#N/A,FALSE,"96 5월물량표"}</definedName>
    <definedName function="false" hidden="true" localSheetId="5" name="wdd" vbProcedure="false">{#N/A,#N/A,FALSE,"UNIT";#N/A,#N/A,FALSE,"UNIT";#N/A,#N/A,FALSE,"계정"}</definedName>
    <definedName function="false" hidden="true" localSheetId="5" name="WDKWQ" vbProcedure="false">{#N/A,#N/A,FALSE,"단축1";#N/A,#N/A,FALSE,"단축2";#N/A,#N/A,FALSE,"단축3";#N/A,#N/A,FALSE,"장축";#N/A,#N/A,FALSE,"4WD"}</definedName>
    <definedName function="false" hidden="true" localSheetId="5" name="WDXDWE" vbProcedure="false">{#N/A,#N/A,FALSE,"단축1";#N/A,#N/A,FALSE,"단축2";#N/A,#N/A,FALSE,"단축3";#N/A,#N/A,FALSE,"장축";#N/A,#N/A,FALSE,"4WD"}</definedName>
    <definedName function="false" hidden="true" localSheetId="5" name="WE4TGH" vbProcedure="false">{#N/A,#N/A,TRUE,"Y생산";#N/A,#N/A,TRUE,"Y판매";#N/A,#N/A,TRUE,"Y총물량";#N/A,#N/A,TRUE,"Y능력";#N/A,#N/A,TRUE,"YKD"}</definedName>
    <definedName function="false" hidden="true" localSheetId="5" name="WEAGTBG" vbProcedure="false">{#N/A,#N/A,TRUE,"Y생산";#N/A,#N/A,TRUE,"Y판매";#N/A,#N/A,TRUE,"Y총물량";#N/A,#N/A,TRUE,"Y능력";#N/A,#N/A,TRUE,"YKD"}</definedName>
    <definedName function="false" hidden="true" localSheetId="5" name="WEARF" vbProcedure="false">{#N/A,#N/A,TRUE,"Y생산";#N/A,#N/A,TRUE,"Y판매";#N/A,#N/A,TRUE,"Y총물량";#N/A,#N/A,TRUE,"Y능력";#N/A,#N/A,TRUE,"YKD"}</definedName>
    <definedName function="false" hidden="true" localSheetId="5" name="WEBS" vbProcedure="false">{#N/A,#N/A,TRUE,"Y생산";#N/A,#N/A,TRUE,"Y판매";#N/A,#N/A,TRUE,"Y총물량";#N/A,#N/A,TRUE,"Y능력";#N/A,#N/A,TRUE,"YKD"}</definedName>
    <definedName function="false" hidden="true" localSheetId="5" name="weew3" vbProcedure="false">{#N/A,#N/A,FALSE,"단축1";#N/A,#N/A,FALSE,"단축2";#N/A,#N/A,FALSE,"단축3";#N/A,#N/A,FALSE,"장축";#N/A,#N/A,FALSE,"4WD"}</definedName>
    <definedName function="false" hidden="true" localSheetId="5" name="WEFGRWG" vbProcedure="false">{"'7-2지역별'!$A$1:$R$44"}</definedName>
    <definedName function="false" hidden="true" localSheetId="5" name="WEFRGFR" vbProcedure="false">{"'7-2지역별'!$A$1:$R$44"}</definedName>
    <definedName function="false" hidden="true" localSheetId="5" name="WEFRWE" vbProcedure="false">{#N/A,#N/A,FALSE,"단축1";#N/A,#N/A,FALSE,"단축2";#N/A,#N/A,FALSE,"단축3";#N/A,#N/A,FALSE,"장축";#N/A,#N/A,FALSE,"4WD"}</definedName>
    <definedName function="false" hidden="true" localSheetId="5" name="WEFWEF" vbProcedure="false">{"'7-2지역별'!$A$1:$R$44"}</definedName>
    <definedName function="false" hidden="true" localSheetId="5" name="WEG" vbProcedure="false">{#N/A,#N/A,TRUE,"Y생산";#N/A,#N/A,TRUE,"Y판매";#N/A,#N/A,TRUE,"Y총물량";#N/A,#N/A,TRUE,"Y능력";#N/A,#N/A,TRUE,"YKD"}</definedName>
    <definedName function="false" hidden="true" localSheetId="5" name="WEGDFBV" vbProcedure="false">{#N/A,#N/A,TRUE,"Y생산";#N/A,#N/A,TRUE,"Y판매";#N/A,#N/A,TRUE,"Y총물량";#N/A,#N/A,TRUE,"Y능력";#N/A,#N/A,TRUE,"YKD"}</definedName>
    <definedName function="false" hidden="true" localSheetId="5" name="WEGERHNT" vbProcedure="false">{#N/A,#N/A,FALSE,"96 3월물량표";#N/A,#N/A,FALSE,"96 4월물량표";#N/A,#N/A,FALSE,"96 5월물량표"}</definedName>
    <definedName function="false" hidden="true" localSheetId="5" name="wegtgb" vbProcedure="false">{#N/A,#N/A,TRUE,"Y생산";#N/A,#N/A,TRUE,"Y판매";#N/A,#N/A,TRUE,"Y총물량";#N/A,#N/A,TRUE,"Y능력";#N/A,#N/A,TRUE,"YKD"}</definedName>
    <definedName function="false" hidden="true" localSheetId="5" name="WEGTHN" vbProcedure="false">{#N/A,#N/A,TRUE,"Y생산";#N/A,#N/A,TRUE,"Y판매";#N/A,#N/A,TRUE,"Y총물량";#N/A,#N/A,TRUE,"Y능력";#N/A,#N/A,TRUE,"YKD"}</definedName>
    <definedName function="false" hidden="true" localSheetId="5" name="wegvc" vbProcedure="false">{#N/A,#N/A,TRUE,"Y생산";#N/A,#N/A,TRUE,"Y판매";#N/A,#N/A,TRUE,"Y총물량";#N/A,#N/A,TRUE,"Y능력";#N/A,#N/A,TRUE,"YKD"}</definedName>
    <definedName function="false" hidden="true" localSheetId="5" name="wejdj" vbProcedure="false">{#N/A,#N/A,FALSE,"단축1";#N/A,#N/A,FALSE,"단축2";#N/A,#N/A,FALSE,"단축3";#N/A,#N/A,FALSE,"장축";#N/A,#N/A,FALSE,"4WD"}</definedName>
    <definedName function="false" hidden="true" localSheetId="5" name="WEQ" vbProcedure="false">{#N/A,#N/A,FALSE,"단축1";#N/A,#N/A,FALSE,"단축2";#N/A,#N/A,FALSE,"단축3";#N/A,#N/A,FALSE,"장축";#N/A,#N/A,FALSE,"4WD"}</definedName>
    <definedName function="false" hidden="true" localSheetId="5" name="weqew" vbProcedure="false">{#N/A,#N/A,FALSE,"Aging Summary";#N/A,#N/A,FALSE,"Ratio Analysis";#N/A,#N/A,FALSE,"Test 120 Day Accts";#N/A,#N/A,FALSE,"Tickmarks"}</definedName>
    <definedName function="false" hidden="true" localSheetId="5" name="werfew" vbProcedure="false">{#N/A,#N/A,FALSE,"96 3월물량표";#N/A,#N/A,FALSE,"96 4월물량표";#N/A,#N/A,FALSE,"96 5월물량표"}</definedName>
    <definedName function="false" hidden="true" localSheetId="5" name="WERFWEFRW" vbProcedure="false">{"'7-2지역별'!$A$1:$R$44"}</definedName>
    <definedName function="false" hidden="true" localSheetId="5" name="wert" vbProcedure="false">{#N/A,#N/A,TRUE,"Y생산";#N/A,#N/A,TRUE,"Y판매";#N/A,#N/A,TRUE,"Y총물량";#N/A,#N/A,TRUE,"Y능력";#N/A,#N/A,TRUE,"YKD"}</definedName>
    <definedName function="false" hidden="true" localSheetId="5" name="WERTY" vbProcedure="false">{#N/A,#N/A,FALSE,"단축1";#N/A,#N/A,FALSE,"단축2";#N/A,#N/A,FALSE,"단축3";#N/A,#N/A,FALSE,"장축";#N/A,#N/A,FALSE,"4WD"}</definedName>
    <definedName function="false" hidden="true" localSheetId="5" name="weryh" vbProcedure="false">{#N/A,#N/A,TRUE,"Y생산";#N/A,#N/A,TRUE,"Y판매";#N/A,#N/A,TRUE,"Y총물량";#N/A,#N/A,TRUE,"Y능력";#N/A,#N/A,TRUE,"YKD"}</definedName>
    <definedName function="false" hidden="true" localSheetId="5" name="wet" vbProcedure="false">{#N/A,#N/A,FALSE,"96 3월물량표";#N/A,#N/A,FALSE,"96 4월물량표";#N/A,#N/A,FALSE,"96 5월물량표"}</definedName>
    <definedName function="false" hidden="true" localSheetId="5" name="WETTRHTRHJ" vbProcedure="false">{#N/A,#N/A,TRUE,"Y생산";#N/A,#N/A,TRUE,"Y판매";#N/A,#N/A,TRUE,"Y총물량";#N/A,#N/A,TRUE,"Y능력";#N/A,#N/A,TRUE,"YKD"}</definedName>
    <definedName function="false" hidden="true" localSheetId="5" name="WETY" vbProcedure="false">{#N/A,#N/A,FALSE,"단축1";#N/A,#N/A,FALSE,"단축2";#N/A,#N/A,FALSE,"단축3";#N/A,#N/A,FALSE,"장축";#N/A,#N/A,FALSE,"4WD"}</definedName>
    <definedName function="false" hidden="true" localSheetId="5" name="wewew" vbProcedure="false">{#N/A,#N/A,FALSE,"Aging Summary";#N/A,#N/A,FALSE,"Ratio Analysis";#N/A,#N/A,FALSE,"Test 120 Day Accts";#N/A,#N/A,FALSE,"Tickmarks"}</definedName>
    <definedName function="false" hidden="true" localSheetId="5" name="weygtrhj" vbProcedure="false">{#N/A,#N/A,FALSE,"96 3월물량표";#N/A,#N/A,FALSE,"96 4월물량표";#N/A,#N/A,FALSE,"96 5월물량표"}</definedName>
    <definedName function="false" hidden="true" localSheetId="5" name="wg" vbProcedure="false">{#N/A,#N/A,FALSE,"KMC최종회의(7월) 자료"}</definedName>
    <definedName function="false" hidden="true" localSheetId="5" name="wh" vbProcedure="false">{#N/A,#N/A,FALSE,"단축1";#N/A,#N/A,FALSE,"단축2";#N/A,#N/A,FALSE,"단축3";#N/A,#N/A,FALSE,"장축";#N/A,#N/A,FALSE,"4WD"}</definedName>
    <definedName function="false" hidden="true" localSheetId="5" name="WHDGK" vbProcedure="false">{#N/A,#N/A,FALSE,"KMC최종회의(7월) 자료"}</definedName>
    <definedName function="false" hidden="true" localSheetId="5" name="WHRL" vbProcedure="false">{#N/A,#N/A,FALSE,"단축1";#N/A,#N/A,FALSE,"단축2";#N/A,#N/A,FALSE,"단축3";#N/A,#N/A,FALSE,"장축";#N/A,#N/A,FALSE,"4WD"}</definedName>
    <definedName function="false" hidden="true" localSheetId="5" name="wjd" vbProcedure="false">{#N/A,#N/A,FALSE,"BS";#N/A,#N/A,FALSE,"PL";#N/A,#N/A,FALSE,"처분";#N/A,#N/A,FALSE,"현금";#N/A,#N/A,FALSE,"매출";#N/A,#N/A,FALSE,"원가";#N/A,#N/A,FALSE,"경영"}</definedName>
    <definedName function="false" hidden="true" localSheetId="5" name="wjdcjwj" vbProcedure="false">{#N/A,#N/A,FALSE,"단축1";#N/A,#N/A,FALSE,"단축2";#N/A,#N/A,FALSE,"단축3";#N/A,#N/A,FALSE,"장축";#N/A,#N/A,FALSE,"4WD"}</definedName>
    <definedName function="false" hidden="true" localSheetId="5" name="wjs" vbProcedure="false">{#N/A,#N/A,TRUE,"경전'96(1)";#N/A,#N/A,TRUE,"경전'96 (2)"}</definedName>
    <definedName function="false" hidden="true" localSheetId="5" name="wjwjwjwjwj" vbProcedure="false">{#N/A,#N/A,FALSE,"단축1";#N/A,#N/A,FALSE,"단축2";#N/A,#N/A,FALSE,"단축3";#N/A,#N/A,FALSE,"장축";#N/A,#N/A,FALSE,"4WD"}</definedName>
    <definedName function="false" hidden="true" localSheetId="5" name="WP투자사업개요"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WQ" vbProcedure="false">{#N/A,#N/A,FALSE,"을지 (4)";#N/A,#N/A,FALSE,"을지 (5)";#N/A,#N/A,FALSE,"을지 (6)"}</definedName>
    <definedName function="false" hidden="true" localSheetId="5" name="wqeweqeqw" vbProcedure="false">{"'7-2지역별'!$A$1:$R$44"}</definedName>
    <definedName function="false" hidden="true" localSheetId="5" name="wqwqw" vbProcedure="false">{#N/A,#N/A,FALSE,"단축1";#N/A,#N/A,FALSE,"단축2";#N/A,#N/A,FALSE,"단축3";#N/A,#N/A,FALSE,"장축";#N/A,#N/A,FALSE,"4WD"}</definedName>
    <definedName function="false" hidden="true" localSheetId="5" name="wraeygfb" vbProcedure="false">{#N/A,#N/A,FALSE,"96 3월물량표";#N/A,#N/A,FALSE,"96 4월물량표";#N/A,#N/A,FALSE,"96 5월물량표"}</definedName>
    <definedName function="false" hidden="true" localSheetId="5" name="wrn" vbProcedure="false">{#N/A,#N/A,FALSE,"Balance SPS";#N/A,#N/A,FALSE,"P&amp;L_SPS"}</definedName>
    <definedName function="false" hidden="true" localSheetId="5" name="wrn." vbProcedure="false">{#N/A,#N/A,FALSE,"Japan 2003";#N/A,#N/A,FALSE,"Sheet2"}</definedName>
    <definedName function="false" hidden="true" localSheetId="5" name="wrn.01_All_Package." vbProcedure="false">{#N/A,#N/A,TRUE,"Cover";#N/A,#N/A,TRUE,"Comments PCS";#N/A,#N/A,TRUE,"Comments CIG";#N/A,#N/A,TRUE,"Comments IDEN";#N/A,#N/A,TRUE,"BS PCS";#N/A,#N/A,TRUE,"BS CIG";#N/A,#N/A,TRUE,"BS IDEN";#N/A,#N/A,TRUE,"BS TOTAL";#N/A,#N/A,TRUE,"BS_ESG ";#N/A,#N/A,TRUE,"Balance SPS";#N/A,#N/A,TRUE,"BS_CORPORATE";#N/A,#N/A,TRUE,"BS JAG";#N/A,#N/A,TRUE,"P&amp;L PCS";#N/A,#N/A,TRUE,"P&amp;L FWT";#N/A,#N/A,TRUE,"P&amp;L CIG";#N/A,#N/A,TRUE,"P&amp;L IDEN";#N/A,#N/A,TRUE,"P&amp;L TOTAL";#N/A,#N/A,TRUE,"P&amp;L_SPS";#N/A,#N/A,TRUE,"P&amp;L_ESG";#N/A,#N/A,TRUE,"P&amp;L_CORP";#N/A,#N/A,TRUE,"P&amp;L JAG";#N/A,#N/A,TRUE,"Cash Flow PCS";#N/A,#N/A,TRUE,"Cash Flow CIG";#N/A,#N/A,TRUE,"Cash Flow IDEN";#N/A,#N/A,TRUE,"Cash Flow TOTAL";#N/A,#N/A,TRUE,"MBR PCS";#N/A,#N/A,TRUE,"MBR CIG";#N/A,#N/A,TRUE,"MBR iDEN";#N/A,#N/A,TRUE,"MBR_FWT";#N/A,#N/A,TRUE,"MBR TOTAL";#N/A,#N/A,TRUE,"Headcount_PCS ";#N/A,#N/A,TRUE,"Headcount CIG";#N/A,#N/A,TRUE,"Headcount iDEN";#N/A,#N/A,TRUE,"JAG PLANT TREND";#N/A,#N/A,TRUE,"FAB UN CSG ";#N/A,#N/A,TRUE,"FAB UN CIG";#N/A,#N/A,TRUE,"FAB UN PPG";#N/A,#N/A,TRUE,"FAB UN IDEN";#N/A,#N/A,TRUE,"FAB UN FWT";#N/A,#N/A,TRUE,"CSS MFG";#N/A,#N/A,TRUE,"CSS Distr";#N/A,#N/A,TRUE,"CSG 6-Up Charts";#N/A,#N/A,TRUE,"CIG MFG";#N/A,#N/A,TRUE,"IDEN MFG";#N/A,#N/A,TRUE,"IDEN 6-Up Charts  ";#N/A,#N/A,TRUE,"FWT MFG";#N/A,#N/A,TRUE,"FWT 6-Up Charts ";#N/A,#N/A,TRUE,"PCS Inventory";#N/A,#N/A,TRUE,"CIG Inventory";#N/A,#N/A,TRUE,"IDEN Inventory";#N/A,#N/A,TRUE,"FWT Inventory";#N/A,#N/A,TRUE,"CE JAG Inventory";#N/A,#N/A,TRUE,"Capital Expenditures";#N/A,#N/A,TRUE,"FM CSG";#N/A,#N/A,TRUE,"NSAD ASP CGS";#N/A,#N/A,TRUE,"FM CIG";#N/A,#N/A,TRUE,"NSAD ASP CIG";#N/A,#N/A,TRUE,"FM iDEN";#N/A,#N/A,TRUE,"NSAD IDEN";#N/A,#N/A,TRUE,"R&amp;D  Report";#N/A,#N/A,TRUE,"PCS Credit";#N/A,#N/A,TRUE,"PCS Mrg Analysis";#N/A,#N/A,TRUE,"Dpc Tango";#N/A,#N/A,TRUE,"Startac Analog";#N/A,#N/A,TRUE,"Mercury CDMA";#N/A,#N/A,TRUE,"Startac CDMA";#N/A,#N/A,TRUE,"Startac TDMA";#N/A,#N/A,TRUE,"Modulus TDMA";#N/A,#N/A,TRUE,"CIG Mrg Analysis";#N/A,#N/A,TRUE,"IDEN Mrg Analysis"}</definedName>
    <definedName function="false" hidden="true" localSheetId="5" name="wrn.02_PCS."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Analysis";#N/A,#N/A,FALSE,"Dpc Tango";#N/A,#N/A,FALSE,"Startac Analog";#N/A,#N/A,FALSE,"Mercury CDMA";#N/A,#N/A,FALSE,"Startac CDMA";#N/A,#N/A,FALSE,"Startac TDMA";#N/A,#N/A,FALSE,"Modulus TDMA";#N/A,#N/A,FALSE,"PCS Credit"}</definedName>
    <definedName function="false" hidden="true" localSheetId="5" name="wrn.03_Corporate." vbProcedure="false">{#N/A,#N/A,FALSE,"BS_CORPORATE"}</definedName>
    <definedName function="false" hidden="true" localSheetId="5" name="wrn.03_NSS."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Inventory";#N/A,#N/A,FALSE,"FWT Inventory";#N/A,#N/A,FALSE,"CIG Inventory";#N/A,#N/A,FALSE,"Capital Expenditures";#N/A,#N/A,FALSE,"FM CIG";#N/A,#N/A,FALSE,"NSAD ASP CIG";#N/A,#N/A,FALSE,"FM iDEN";#N/A,#N/A,FALSE,"NSAD IDEN";#N/A,#N/A,FALSE,"IDEN Mrg Analysis";#N/A,#N/A,FALSE,"R&amp;D  Report";#N/A,#N/A,FALSE,"Mrg A. iDEN"}</definedName>
    <definedName function="false" hidden="true" localSheetId="5" name="wrn.04_ESG." vbProcedure="false">{#N/A,#N/A,FALSE,"BS_ESG ";#N/A,#N/A,FALSE,"P&amp;L_ESG"}</definedName>
    <definedName function="false" hidden="true" localSheetId="5" name="wrn.05_SPS." vbProcedure="false">{#N/A,#N/A,FALSE,"Balance SPS";#N/A,#N/A,FALSE,"P&amp;L_SPS"}</definedName>
    <definedName function="false" hidden="true" localSheetId="5" name="wrn.11." vbProcedure="false">{#N/A,#N/A,FALSE,"해외크레임";#N/A,#N/A,FALSE,"ACCENT현황";#N/A,#N/A,FALSE,"AVANTE";#N/A,#N/A,FALSE,"SONATA(3)";#N/A,#N/A,FALSE,"국내크레임"}</definedName>
    <definedName function="false" hidden="true" localSheetId="5" name="wrn.1_Complete._.Package._.less._.Backup." vbProcedure="false">{#N/A,#N/A,FALSE,"Cover";#N/A,#N/A,FALSE,"General Assumptions";#N/A,#N/A,FALSE,"Comments CCS";#N/A,#N/A,FALSE,"Comments CIG";#N/A,#N/A,FALSE,"Comments IDEN";#N/A,#N/A,FALSE,"BS CSS";#N/A,#N/A,FALSE,"BS CIG";#N/A,#N/A,FALSE,"BS IDEN";#N/A,#N/A,FALSE,"BS TOTAL";#N/A,#N/A,FALSE,"P&amp;L CSS";#N/A,#N/A,FALSE,"P&amp;L CIG";#N/A,#N/A,FALSE,"P&amp;L IDEN";#N/A,#N/A,FALSE,"P&amp;L TOTAL";#N/A,#N/A,FALSE,"Cash Flow CSS";#N/A,#N/A,FALSE,"Cash Flow CIG";#N/A,#N/A,FALSE,"Cash Flow IDEN";#N/A,#N/A,FALSE,"Cash Flow Total";#N/A,#N/A,FALSE,"MBR CSS";#N/A,#N/A,FALSE,"MBR CIG";#N/A,#N/A,FALSE,"MBR IDEN";#N/A,#N/A,FALSE,"MBR JAG PLANT";#N/A,#N/A,FALSE,"Headcount - CSS";#N/A,#N/A,FALSE,"Headcount - CIG";#N/A,#N/A,FALSE,"Headcount - IDEN";#N/A,#N/A,FALSE,"Headcount JAG PLANT";#N/A,#N/A,FALSE,"CSS MFG";#N/A,#N/A,FALSE,"CSS Distr ";#N/A,#N/A,FALSE,"CIG MFG";#N/A,#N/A,FALSE,"IDEN MFG";#N/A,#N/A,FALSE,"CSS Inventory";#N/A,#N/A,FALSE,"CIG Inventory";#N/A,#N/A,FALSE,"IDEN Inventory";#N/A,#N/A,FALSE,"Capital CSS";#N/A,#N/A,FALSE,"Capital CIG";#N/A,#N/A,FALSE,"Capital iDEN";#N/A,#N/A,FALSE,"BACK UP CORPORATE"}</definedName>
    <definedName function="false" hidden="true" localSheetId="5" name="wrn.2003년도._.기술연구소._.투자._.현황." vbProcedure="false">{#N/A,#N/A,FALSE,"00년이후투자실적"}</definedName>
    <definedName function="false" hidden="true" localSheetId="5" name="wrn.2_PCS." vbProcedure="false">{#N/A,#N/A,FALSE,"Cover";#N/A,#N/A,FALSE,"General Assumptions";#N/A,#N/A,FALSE,"Comments CCS";#N/A,#N/A,FALSE,"BS CSS";#N/A,#N/A,FALSE,"P&amp;L CSS";#N/A,#N/A,FALSE,"Cash Flow CSS";#N/A,#N/A,FALSE,"MBR CSS";#N/A,#N/A,FALSE,"Headcount - CSS";#N/A,#N/A,FALSE,"CSS MFG";#N/A,#N/A,FALSE,"CSS Distr ";#N/A,#N/A,FALSE,"CSS Inventory";#N/A,#N/A,FALSE,"Capital CSS"}</definedName>
    <definedName function="false" hidden="true" localSheetId="5" name="wrn.345." vbProcedure="false">{#N/A,#N/A,FALSE,"96 3월물량표";#N/A,#N/A,FALSE,"96 4월물량표";#N/A,#N/A,FALSE,"96 5월물량표"}</definedName>
    <definedName function="false" hidden="true" localSheetId="5" name="wrn.3_4분기._.양식." vbProcedure="false">{#N/A,#N/A,FALSE,"표지";#N/A,#N/A,FALSE,"목차";#N/A,#N/A,FALSE,"손익현황";#N/A,#N/A,FALSE,"재무현황";#N/A,#N/A,FALSE,"자금운용";#N/A,#N/A,FALSE,"현금흐름";#N/A,#N/A,FALSE,"판매현황";#N/A,#N/A,FALSE,"수주현황";#N/A,#N/A,FALSE,"생산현황";#N/A,#N/A,FALSE,"기성현황";#N/A,#N/A,FALSE,"손익분석";#N/A,#N/A,FALSE,"판매분석";#N/A,#N/A,FALSE,"수주분석";#N/A,#N/A,FALSE,"생산분석";#N/A,#N/A,FALSE,"기성분석";#N/A,#N/A,FALSE,"원가절감"}</definedName>
    <definedName function="false" hidden="true" localSheetId="5" name="wrn.3_CIG." vbProcedure="false">{#N/A,#N/A,FALSE,"Cover";#N/A,#N/A,FALSE,"General Assumptions";#N/A,#N/A,FALSE,"Comments CIG";#N/A,#N/A,FALSE,"BS CIG";#N/A,#N/A,FALSE,"P&amp;L CIG";#N/A,#N/A,FALSE,"Cash Flow CIG";#N/A,#N/A,FALSE,"MBR CIG";#N/A,#N/A,FALSE,"Headcount - CIG";#N/A,#N/A,FALSE,"CIG MFG";#N/A,#N/A,FALSE,"CIG Inventory";#N/A,#N/A,FALSE,"Capital CIG"}</definedName>
    <definedName function="false" hidden="true" localSheetId="5" name="wrn.4_iDEN." vbProcedure="false">{#N/A,#N/A,FALSE,"Cover";#N/A,#N/A,FALSE,"Comments IDEN";#N/A,#N/A,FALSE,"General Assumptions";#N/A,#N/A,FALSE,"Comments IDEN";#N/A,#N/A,FALSE,"BS IDEN";#N/A,#N/A,FALSE,"P&amp;L IDEN";#N/A,#N/A,FALSE,"Cash Flow IDEN";#N/A,#N/A,FALSE,"MBR IDEN";#N/A,#N/A,FALSE,"Headcount - IDEN";#N/A,#N/A,FALSE,"IDEN MFG";#N/A,#N/A,FALSE,"IDEN Inventory";#N/A,#N/A,FALSE,"Capital iDEN"}</definedName>
    <definedName function="false" hidden="true" localSheetId="5" name="wrn.5_Total._.Back._.Up." vbProcedure="false">{#N/A,#N/A,FALSE,"BACK UP CIG";#N/A,#N/A,FALSE,"BACK UP Balance FDM";#N/A,#N/A,FALSE,"BACK UP ASP nsad";#N/A,#N/A,FALSE,"BACK UP CORPORATE"}</definedName>
    <definedName function="false" hidden="true" localSheetId="5" name="wrn.95기술개발실적보고." vbProcedure="false">{#N/A,#N/A,TRUE,"목차";#N/A,#N/A,TRUE,"1.";#N/A,#N/A,TRUE,"2.";#N/A,#N/A,TRUE,"3.";#N/A,#N/A,TRUE,"4-1";#N/A,#N/A,TRUE,"-2";#N/A,#N/A,TRUE,"-3";#N/A,#N/A,TRUE,"-4";#N/A,#N/A,TRUE,"5-1";#N/A,#N/A,TRUE,"5-2";#N/A,#N/A,TRUE,"6-1";#N/A,#N/A,TRUE,"6-2";#N/A,#N/A,TRUE,"7-1";#N/A,#N/A,TRUE,"7-2";#N/A,#N/A,TRUE,"8.";#N/A,#N/A,TRUE,"9."}</definedName>
    <definedName function="false" hidden="true" localSheetId="5" name="wrn.97." vbProcedure="false">{#N/A,#N/A,FALSE,"지침";#N/A,#N/A,FALSE,"환경분석";#N/A,#N/A,FALSE,"Sheet16"}</definedName>
    <definedName function="false" hidden="true" localSheetId="5" name="wrn.99경영계획양식." vbProcedure="false">{#N/A,#N/A,TRUE,"1.환경분석_목표";#N/A,#N/A,TRUE,"2.원가절감";#N/A,#N/A,TRUE,"3.경영계획총괄";#N/A,#N/A,TRUE,"4.손익계획";#N/A,#N/A,TRUE,"5.재무계획";#N/A,#N/A,TRUE,"6-1.차임금현황";#N/A,#N/A,TRUE,"6-2현금흐름";#N/A,#N/A,TRUE,"7-1.생산계획";#N/A,#N/A,TRUE,"7-2.판매계획";#N/A,#N/A,TRUE,"8-1.유형별투자";#N/A,#N/A,TRUE,"8-2.내역별투자";#N/A,#N/A,TRUE,"8-3.연구개발";#N/A,#N/A,TRUE,"9.인력운용";#N/A,#N/A,TRUE,"10.조직도";#N/A,#N/A,TRUE,"11.교육훈련계획";#N/A,#N/A,TRUE,"12.홍보계획";#N/A,#N/A,TRUE,"13.보유부동산현황";#N/A,#N/A,TRUE,"표지";#N/A,#N/A,TRUE,"목차"}</definedName>
    <definedName function="false" hidden="true" localSheetId="5" name="wrn.aa." vbProcedure="false">{#N/A,#N/A,FALSE,"UNIT";#N/A,#N/A,FALSE,"UNIT";#N/A,#N/A,FALSE,"계정"}</definedName>
    <definedName function="false" hidden="true" localSheetId="5" name="WRN.AAA." vbProcedure="false">{#N/A,#N/A,FALSE,"단축1";#N/A,#N/A,FALSE,"단축2";#N/A,#N/A,FALSE,"단축3";#N/A,#N/A,FALSE,"장축";#N/A,#N/A,FALSE,"4WD"}</definedName>
    <definedName function="false" hidden="true" localSheetId="5" name="wrn.ACCEL._.PERF." vbProcedure="false">{#N/A,#N/A,FALSE,"입력SHT"}</definedName>
    <definedName function="false" hidden="true" localSheetId="5" name="wrn.Accounting._.May." vbProcedure="false">{#N/A,#N/A,TRUE,"Sum(2)";#N/A,#N/A,TRUE,"bs";#N/A,#N/A,TRUE,"pnl";#N/A,#N/A,TRUE,"BY DEPT 9605";#N/A,#N/A,TRUE,"BY S/A 9605"}</definedName>
    <definedName function="false" hidden="true" localSheetId="5" name="wrn.Accr_Dil." vbProcedure="false">{#N/A,#N/A,FALSE,"Debt Accr";#N/A,#N/A,FALSE,"Stock Accr";#N/A,#N/A,FALSE,"Debt Stock Accr"}</definedName>
    <definedName function="false" hidden="true" localSheetId="5" name="wrn.Acquisition_matrix." vbProcedure="false">{"Acq_matrix",#N/A,FALSE,"Acquisition Matrix"}</definedName>
    <definedName function="false" hidden="true" localSheetId="5" name="wrn.adj95." vbProcedure="false">{"adj95mult",#N/A,FALSE,"COMPCO";"adj95est",#N/A,FALSE,"COMPCO"}</definedName>
    <definedName function="false" hidden="true" localSheetId="5" name="wrn.Aging._.and._.Trend._.Analysis." vbProcedure="false">{#N/A,#N/A,FALSE,"Aging Summary";#N/A,#N/A,FALSE,"Ratio Analysis";#N/A,#N/A,FALSE,"Test 120 Day Accts";#N/A,#N/A,FALSE,"Tickmarks"}</definedName>
    <definedName function="false" hidden="true" localSheetId="5" name="wrn.AGN._.MODELS." vbProcedure="false">{"QTRINC1",#N/A,FALSE,"QTRINC";"QTRINC2",#N/A,FALSE,"QTRINC";"QTRSALES",#N/A,FALSE,"QTRSALES";"ANNSALES",#N/A,FALSE,"ANNSALES";"CASHFLOW",#N/A,FALSE,"CASHFLOW"}</definedName>
    <definedName function="false" hidden="true" localSheetId="5" name="wrn.All." vbProcedure="false">{"P&amp;L",#N/A,TRUE,"HC";"P&amp;L Percents",#N/A,TRUE,"P&amp;L";"M&amp;A3 P&amp;L",#N/A,TRUE,"HC";"M&amp;A3 Pipeline",#N/A,TRUE,"HC";"Franchises",#N/A,TRUE,"HC";"CF&amp;BS",#N/A,TRUE,"HC"}</definedName>
    <definedName function="false" hidden="true" localSheetId="5" name="wrn.all._.gulp._.sheets." vbProcedure="false">{#N/A,#N/A,FALSE,"units";#N/A,#N/A,FALSE,"projections";#N/A,#N/A,FALSE,"calendar";#N/A,#N/A,FALSE,"gulp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function="false" hidden="true" localSheetId="5" name="wrn.ALL._.PAGES." vbProcedure="false">{#N/A,#N/A,FALSE,"puboff";#N/A,#N/A,FALSE,"financials";#N/A,#N/A,FALSE,"valuation";#N/A,#N/A,FALSE,"split"}</definedName>
    <definedName function="false" hidden="true" localSheetId="5" name="wrn.all._.sheets." vbProcedure="false">{#N/A,#N/A,TRUE,"MAIN FT TERM";#N/A,#N/A,TRUE,"MCI  FT TERM ";#N/A,#N/A,TRUE,"OC12 EQV"}</definedName>
    <definedName function="false" hidden="true" localSheetId="5" name="wrn.all1" vbProcedure="false">{"P&amp;L",#N/A,TRUE,"HC";"P&amp;L Percents",#N/A,TRUE,"P&amp;L";"M&amp;A3 P&amp;L",#N/A,TRUE,"HC";"M&amp;A3 Pipeline",#N/A,TRUE,"HC";"Franchises",#N/A,TRUE,"HC";"CF&amp;BS",#N/A,TRUE,"HC"}</definedName>
    <definedName function="false" hidden="true" localSheetId="5" name="wrn.ALLbutPREMIUM." vbProcedure="false">{#N/A,#N/A,FALSE,"Projections";#N/A,#N/A,FALSE,"AccrDil";#N/A,#N/A,FALSE,"PurchPriMult";#N/A,#N/A,FALSE,"Mults7_13";#N/A,#N/A,FALSE,"Mkt Mults";#N/A,#N/A,FALSE,"Acq Mults";#N/A,#N/A,FALSE,"StockPrices";#N/A,#N/A,FALSE,"Prem Paid";#N/A,#N/A,FALSE,"DCF";#N/A,#N/A,FALSE,"AUTO";#N/A,#N/A,FALSE,"Relative Trading";#N/A,#N/A,FALSE,"Mkt Val";#N/A,#N/A,FALSE,"Acq Val"}</definedName>
    <definedName function="false" hidden="true" localSheetId="5" name="wrn.AllModels." vbProcedure="false">{#N/A,#N/A,FALSE,"AD_Purchase";#N/A,#N/A,FALSE,"Credit";#N/A,#N/A,FALSE,"PF Acquisition";#N/A,#N/A,FALSE,"PF Offering"}</definedName>
    <definedName function="false" hidden="true" localSheetId="5" name="wrn.All_Models." vbProcedure="false">{#N/A,#N/A,FALSE,"Summary";#N/A,#N/A,FALSE,"Projections";#N/A,#N/A,FALSE,"Mkt Mults";#N/A,#N/A,FALSE,"DCF";#N/A,#N/A,FALSE,"Accr Dil";#N/A,#N/A,FALSE,"PIC LBO";#N/A,#N/A,FALSE,"MULT10_4";#N/A,#N/A,FALSE,"CBI LBO"}</definedName>
    <definedName function="false" hidden="true" localSheetId="5" name="wrn.All_Package." vbProcedure="false">{#N/A,#N/A,FALSE,"Comments PCS";#N/A,#N/A,FALSE,"Comments CIG";#N/A,#N/A,FALSE,"Comments IDEN";#N/A,#N/A,FALSE,"BS PCS";#N/A,#N/A,FALSE,"BS CIG";#N/A,#N/A,FALSE,"BS IDEN";#N/A,#N/A,FALSE,"BS TOTAL";#N/A,#N/A,FALSE,"P&amp;L PCS";#N/A,#N/A,FALSE,"P&amp;L CIG";#N/A,#N/A,FALSE,"P&amp;L FWT";#N/A,#N/A,FALSE,"P&amp;L IDEN";#N/A,#N/A,FALSE,"P&amp;L TOTAL";#N/A,#N/A,FALSE,"Cash Flow PCS";#N/A,#N/A,FALSE,"Cash Flow CIG";#N/A,#N/A,FALSE,"Cash Flow IDEN";#N/A,#N/A,FALSE,"Cash Flow Total";#N/A,#N/A,FALSE,"MBR PCS";#N/A,#N/A,FALSE,"MBR CIG";#N/A,#N/A,FALSE,"MBR iDEN";#N/A,#N/A,FALSE,"MBR_FWT";#N/A,#N/A,FALSE,"MBR TOTAL";#N/A,#N/A,FALSE,"Headcount PCS";#N/A,#N/A,FALSE,"Headcount CIG";#N/A,#N/A,FALSE,"Headcount iDEN";#N/A,#N/A,FALSE,"Headcount Total";#N/A,#N/A,FALSE,"FAB UN CSG ";#N/A,#N/A,FALSE,"FAB UN PPG";#N/A,#N/A,FALSE,"FAB UN CIG";#N/A,#N/A,FALSE,"FAB UN IDEN";#N/A,#N/A,FALSE,"FAB UN FWT";#N/A,#N/A,FALSE,"CSS MFG";#N/A,#N/A,FALSE,"CSS Distr";#N/A,#N/A,FALSE,"CSG 6-Up Charts";#N/A,#N/A,FALSE,"CIG MFG";#N/A,#N/A,FALSE,"IDEN MFG";#N/A,#N/A,FALSE,"IDEN 6-Up Charts  ";#N/A,#N/A,FALSE,"FWT MFG";#N/A,#N/A,FALSE,"FWT 6-Up Charts ";#N/A,#N/A,FALSE,"PCS Inventory";#N/A,#N/A,FALSE,"CIG Inventory";#N/A,#N/A,FALSE,"IDEN Inventory";#N/A,#N/A,FALSE,"CE JAG Inventory";#N/A,#N/A,FALSE,"Capital Expenditures";#N/A,#N/A,FALSE,"FM CSG";#N/A,#N/A,FALSE,"NSAD ASP CGS";#N/A,#N/A,FALSE,"FM CIG";#N/A,#N/A,FALSE,"NSAD ASP CIG";#N/A,#N/A,FALSE,"FM iDEN";#N/A,#N/A,FALSE,"NSAD IDEN";#N/A,#N/A,FALSE,"PCS Credit";#N/A,#N/A,FALSE,"R&amp;D  Report";#N/A,#N/A,FALSE,"CSG Mrg Analysis";#N/A,#N/A,FALSE,"CIG Mrg Analysis";#N/A,#N/A,FALSE,"IDEN Mrg Analysis"}</definedName>
    <definedName function="false" hidden="true" localSheetId="5" name="wrn.All_Sheets." vbProcedure="false">{#N/A,#N/A,FALSE,"Projections";#N/A,#N/A,FALSE,"Contribution_Stock";#N/A,#N/A,FALSE,"PF_Combo_Stock";#N/A,#N/A,FALSE,"Projections";#N/A,#N/A,FALSE,"Contribution_Cash";#N/A,#N/A,FALSE,"PF_Combo_Cash";#N/A,#N/A,FALSE,"IPO_Cash"}</definedName>
    <definedName function="false" hidden="true" localSheetId="5" name="wrn.Annual._.Recap." vbProcedure="false">{"Annual Recap",#N/A,FALSE,"Annual Recap"}</definedName>
    <definedName function="false" hidden="true" localSheetId="5" name="wrn.AQUIROR._.DCF." vbProcedure="false">{"AQUIRORDCF",#N/A,FALSE,"Merger consequences";"Acquirorassns",#N/A,FALSE,"Merger consequences"}</definedName>
    <definedName function="false" hidden="true" localSheetId="5" name="wrn.AR._.Meeting._.Schedules." vbProcedure="false">{#N/A,#N/A,FALSE,"Quarterly Analysis";#N/A,#N/A,FALSE,"Sys Perf Issues $";#N/A,#N/A,FALSE,"Holdbacks";#N/A,#N/A,FALSE,"Extended Terms";#N/A,#N/A,FALSE,"Delinquent";#N/A,#N/A,FALSE,"China";#N/A,#N/A,FALSE,"Hong Kong";#N/A,#N/A,FALSE,"Korea";#N/A,#N/A,FALSE,"SE Asia";#N/A,#N/A,FALSE,"Overview";#N/A,#N/A,FALSE,"N.A. Action Plan";#N/A,#N/A,FALSE,"Pmt Terms";#N/A,#N/A,FALSE,"S.A. Action Plan";#N/A,#N/A,FALSE,"Çhina Del. Detail"}</definedName>
    <definedName function="false" hidden="true" localSheetId="5" name="wrn.AU._.검사성적서." vbProcedure="false">{#N/A,#N/A,FALSE,"을지 (4)";#N/A,#N/A,FALSE,"을지 (5)";#N/A,#N/A,FALSE,"을지 (6)"}</definedName>
    <definedName function="false" hidden="true" localSheetId="5" name="wrn.AU._.초도품._.보증서." vbProcedure="false">{#N/A,#N/A,FALSE,"초도품";#N/A,#N/A,FALSE,"초도품 (2)";#N/A,#N/A,FALSE,"초도품 (3)";#N/A,#N/A,FALSE,"초도품 (4)";#N/A,#N/A,FALSE,"초도품 (5)";#N/A,#N/A,FALSE,"초도품 (6)"}</definedName>
    <definedName function="false" hidden="true" localSheetId="5" name="wrn.AUGUST." vbProcedure="false">{"p&amp;lSUM",#N/A,FALSE,"P&amp;L";"DETAIL",#N/A,FALSE,"P&amp;L";"% revenue",#N/A,FALSE,"P&amp;L";"% growth",#N/A,FALSE,"P&amp;L";"summary",#N/A,FALSE,"Summary";"chart",#N/A,FALSE,"Summary"}</definedName>
    <definedName function="false" hidden="true" localSheetId="5" name="wrn.august1" vbProcedure="false">{"p&amp;lSUM",#N/A,FALSE,"P&amp;L";"DETAIL",#N/A,FALSE,"P&amp;L";"% revenue",#N/A,FALSE,"P&amp;L";"% growth",#N/A,FALSE,"P&amp;L";"summary",#N/A,FALSE,"Summary";"chart",#N/A,FALSE,"Summary"}</definedName>
    <definedName function="false" hidden="true" localSheetId="5" name="wrn.AuºIAI¼a." vbProcedure="false">{#N/A,#N/A,FALSE,"´UA";#N/A,#N/A,FALSE,"´UA";#N/A,#N/A,FALSE,"´UA";#N/A,#N/A,FALSE,"Aa";#N/A,#N/A,FALSE,"4WD"}</definedName>
    <definedName function="false" hidden="true" localSheetId="5" name="wrn.AU가공." vbProcedure="false">{#N/A,#N/A,FALSE,"總DEP";#N/A,#N/A,FALSE,"표지";#N/A,#N/A,FALSE,"전제";#N/A,#N/A,FALSE,"전제";#N/A,#N/A,FALSE,"전제 (2)";#N/A,#N/A,FALSE,"總DEP";#N/A,#N/A,FALSE,"DSLENG_DEPT1";#N/A,#N/A,FALSE,"DSLENG_DEPT2";#N/A,#N/A,FALSE,"TM ";#N/A,#N/A,FALSE,"TM  (2)";#N/A,#N/A,FALSE,"PRESS동일";#N/A,#N/A,FALSE,"GRACE조립동일";#N/A,#N/A,FALSE,"GR가공비";#N/A,#N/A,FALSE,"1T완성차VOL";#N/A,#N/A,FALSE,"MH";#N/A,#N/A,FALSE,"auDSLENG_DEPT1";#N/A,#N/A,FALSE,"auDSLENG_DEPT2";#N/A,#N/A,FALSE,"GASENG DEP";#N/A,#N/A,FALSE,"GASENG DEP (2)";#N/A,#N/A,FALSE,"KMTM 1";#N/A,#N/A,FALSE,"Z,KMTM 2";#N/A,#N/A,FALSE,"R_AXLE";#N/A,#N/A,FALSE,"R_AXLE (2)";#N/A,#N/A,FALSE,"AU PRESS";#N/A,#N/A,FALSE,"AU PRESS (2)";#N/A,#N/A,FALSE,"AU 조립";#N/A,#N/A,FALSE,"AU 조립동일 (2)";#N/A,#N/A,FALSE,"PRT가공비 (1)";#N/A,#N/A,FALSE,"PRT가공비 (2)"}</definedName>
    <definedName function="false" hidden="true" localSheetId="5" name="wrn.Aventis._.Analysis." vbProcedure="false">{"P&amp;Lforaventis",#N/A,FALSE,"Franchises";"aventisP&amp;L",#N/A,FALSE,"Franchises";"inflam franchise",#N/A,FALSE,"Franchises"}</definedName>
    <definedName function="false" hidden="true" localSheetId="5" name="wrn.aventis._.analysis.1" vbProcedure="false">{"P&amp;Lforaventis",#N/A,FALSE,"Franchises";"aventisP&amp;L",#N/A,FALSE,"Franchises";"inflam franchise",#N/A,FALSE,"Franchises"}</definedName>
    <definedName function="false" hidden="true" localSheetId="5" name="wrn.A_VALUATION." vbProcedure="false">{#N/A,#N/A,FALSE,"A_D";#N/A,#N/A,FALSE,"WACC";#N/A,#N/A,FALSE,"DCF";#N/A,#N/A,FALSE,"A";#N/A,#N/A,FALSE,"LBO";#N/A,#N/A,FALSE,"C";#N/A,#N/A,FALSE,"impd";#N/A,#N/A,FALSE,"comps"}</definedName>
    <definedName function="false" hidden="true" localSheetId="5" name="wrn.Backup._.Corporate." vbProcedure="false">{#N/A,#N/A,FALSE,"BACK UP CORPORATE"}</definedName>
    <definedName function="false" hidden="true" localSheetId="5" name="wrn.Basic._.Report." vbProcedure="false">{#N/A,#N/A,FALSE,"New Depr Sch-150% DB";#N/A,#N/A,FALSE,"Cash Flows RLP";#N/A,#N/A,FALSE,"IRR";#N/A,#N/A,FALSE,"Proforma IS";#N/A,#N/A,FALSE,"Assumptions"}</definedName>
    <definedName function="false" hidden="true" localSheetId="5" name="wrn.basics." vbProcedure="false">{#N/A,#N/A,FALSE,"TSUM";#N/A,#N/A,FALSE,"shares";#N/A,#N/A,FALSE,"earnout";#N/A,#N/A,FALSE,"Heaty";#N/A,#N/A,FALSE,"self-tend";#N/A,#N/A,FALSE,"self-sum"}</definedName>
    <definedName function="false" hidden="true" localSheetId="5" name="wrn.bbb." vbProcedure="false">{#N/A,#N/A,FALSE,"단축1";#N/A,#N/A,FALSE,"단축2";#N/A,#N/A,FALSE,"단축3";#N/A,#N/A,FALSE,"장축";#N/A,#N/A,FALSE,"4WD"}</definedName>
    <definedName function="false" hidden="true" localSheetId="5" name="wrn.BSAnnualModel." vbProcedure="false">{"BSAnnualModel",#N/A,FALSE,"BS"}</definedName>
    <definedName function="false" hidden="true" localSheetId="5" name="wrn.bullshit1." vbProcedure="false">{#N/A,#N/A,FALSE,"Sheet1";#N/A,#N/A,FALSE,"Summary";#N/A,#N/A,FALSE,"proj1";#N/A,#N/A,FALSE,"proj2"}</definedName>
    <definedName function="false" hidden="true" localSheetId="5" name="wrn.c" vbProcedure="false">{"p&amp;lSUM",#N/A,FALSE,"P&amp;L";"DETAIL",#N/A,FALSE,"P&amp;L";"% revenue",#N/A,FALSE,"P&amp;L";"% growth",#N/A,FALSE,"P&amp;L";"summary",#N/A,FALSE,"Summary";"chart",#N/A,FALSE,"Summary"}</definedName>
    <definedName function="false" hidden="true" localSheetId="5" name="wrn.CFSModel." vbProcedure="false">{"CFSModel",#N/A,FALSE,"CFS"}</definedName>
    <definedName function="false" hidden="true" localSheetId="5" name="wrn.Charts." vbProcedure="false">{"Revenue chart",#N/A,FALSE,"Charts";"ExpenseChart",#N/A,FALSE,"Charts";"Netincomechart",#N/A,FALSE,"Charts"}</definedName>
    <definedName function="false" hidden="true" localSheetId="5" name="wrn.CIG."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wrn.CIG._.Back._.up._.Files." vbProcedure="false">{#N/A,#N/A,FALSE,"BACK UP CIG"}</definedName>
    <definedName function="false" hidden="true" localSheetId="5" name="wrn.COLLECTION._.HISTORY._.REPORT." vbProcedure="false">{#N/A,#N/A,FALSE,"COL-HIS"}</definedName>
    <definedName function="false" hidden="true" localSheetId="5" name="wrn.COMBINED." vbProcedure="false">{#N/A,#N/A,FALSE,"INPUTS";#N/A,#N/A,FALSE,"PROFORMA BSHEET";#N/A,#N/A,FALSE,"COMBINED";#N/A,#N/A,FALSE,"HIGH YIELD";#N/A,#N/A,FALSE,"COMB_GRAPHS"}</definedName>
    <definedName function="false" hidden="true" localSheetId="5" name="wrn.COMMISSION." vbProcedure="false">{"FORM17",#N/A,FALSE,"Commission1";"FORM17.1",#N/A,FALSE,"Commission2"}</definedName>
    <definedName function="false" hidden="true" localSheetId="5" name="wrn.compco." vbProcedure="false">{"mult96",#N/A,FALSE,"PETCOMP";"est96",#N/A,FALSE,"PETCOMP";"mult95",#N/A,FALSE,"PETCOMP";"est95",#N/A,FALSE,"PETCOMP";"multltm",#N/A,FALSE,"PETCOMP";"resultltm",#N/A,FALSE,"PETCOMP"}</definedName>
    <definedName function="false" hidden="true" localSheetId="5" name="wrn.Complete._.Report." vbProcedure="false">{#N/A,#N/A,FALSE,"Assumptions";#N/A,#N/A,FALSE,"Proforma IS";#N/A,#N/A,FALSE,"Cash Flows RLP";#N/A,#N/A,FALSE,"IRR";#N/A,#N/A,FALSE,"New Depr Sch-150% DB";#N/A,#N/A,FALSE,"Comments"}</definedName>
    <definedName function="false" hidden="true" localSheetId="5" name="wrn.Complete_Package." vbProcedure="false">{#N/A,#N/A,FALSE,"Cover";#N/A,#N/A,FALSE,"Comments CSS";#N/A,#N/A,FALSE,"Comments PPG";#N/A,#N/A,FALSE,"Comments CIG";#N/A,#N/A,FALSE,"Comments IDEN";#N/A,#N/A,FALSE,"BS CSS";#N/A,#N/A,FALSE,"BS PPG";#N/A,#N/A,FALSE,"BS CIG";#N/A,#N/A,FALSE,"BS IDEN";#N/A,#N/A,FALSE,"BS TOTAL";#N/A,#N/A,FALSE,"P&amp;L CSS";#N/A,#N/A,FALSE,"P&amp;L PPG";#N/A,#N/A,FALSE,"P&amp;L CIG";#N/A,#N/A,FALSE,"P&amp;L IDEN";#N/A,#N/A,FALSE,"P&amp;L TOTAL";#N/A,#N/A,FALSE,"Cash Flow CSS";#N/A,#N/A,FALSE,"Cash Flow PPG";#N/A,#N/A,FALSE,"Cash Flow CIG";#N/A,#N/A,FALSE,"Cash Flow IDEN";#N/A,#N/A,FALSE,"Cash Flow Total";#N/A,#N/A,FALSE,"MBR CSS";#N/A,#N/A,FALSE,"MBR PPG";#N/A,#N/A,FALSE,"MBR CIG";#N/A,#N/A,FALSE,"MBR IDEN";#N/A,#N/A,FALSE,"MBR JAG PLANT";#N/A,#N/A,FALSE,"Headcount - CSS";#N/A,#N/A,FALSE,"Headcount - PPG";#N/A,#N/A,FALSE,"Headcount - CIG";#N/A,#N/A,FALSE,"Headcount - IDEN";#N/A,#N/A,FALSE,"Headcount JAG PLANT";#N/A,#N/A,FALSE,"FAB UN CSS";#N/A,#N/A,FALSE,"FAB UN PPG";#N/A,#N/A,FALSE,"FAB UN CIG";#N/A,#N/A,FALSE,"FAB UN IDEN";#N/A,#N/A,FALSE,"CSS MFG";#N/A,#N/A,FALSE,"CSS Distr ";#N/A,#N/A,FALSE,"CSS 6-Up Charts";#N/A,#N/A,FALSE,"PPG MFG";#N/A,#N/A,FALSE,"PPG 6-Up Charts ";#N/A,#N/A,FALSE,"CIG MFG";#N/A,#N/A,FALSE,"IDEN MFG";#N/A,#N/A,FALSE,"IDEN 6-Up Charts  ";#N/A,#N/A,FALSE,"CSS Inventory";#N/A,#N/A,FALSE,"PPG Inventory";#N/A,#N/A,FALSE,"CIG Inventory";#N/A,#N/A,FALSE,"IDEN Inventory";#N/A,#N/A,FALSE,"CE JAG Inventory";#N/A,#N/A,FALSE,"FM CSS";#N/A,#N/A,FALSE,"NSAD ASP CSS";#N/A,#N/A,FALSE,"FM CIG";#N/A,#N/A,FALSE,"NSAD ASP CIG";#N/A,#N/A,FALSE,"FM iDEN";#N/A,#N/A,FALSE,"NSAD IDEN";#N/A,#N/A,FALSE,"Capital Expenditures";#N/A,#N/A,FALSE,"R&amp;D  Report"}</definedName>
    <definedName function="false" hidden="true" localSheetId="5" name="wrn.contributory._.asset._.charges." vbProcedure="false">{"contributory1",#N/A,FALSE,"Contributory Assets Detail";"contributory2",#N/A,FALSE,"Contributory Assets Detail"}</definedName>
    <definedName function="false" hidden="true" localSheetId="5" name="wrn.COSA._.FS._.국문." vbProcedure="false">{#N/A,#N/A,FALSE,"BS";#N/A,#N/A,FALSE,"PL";#N/A,#N/A,FALSE,"처분";#N/A,#N/A,FALSE,"현금";#N/A,#N/A,FALSE,"매출";#N/A,#N/A,FALSE,"원가";#N/A,#N/A,FALSE,"경영"}</definedName>
    <definedName function="false" hidden="true" localSheetId="5" name="wrn.COSA94TAXRETURN." vbProcedure="false">{#N/A,#N/A,FALSE,"일반적사항";#N/A,#N/A,FALSE,"주요재무자료";#N/A,#N/A,FALSE,"표지";#N/A,#N/A,FALSE,"총괄표";#N/A,#N/A,FALSE,"1호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function="false" hidden="true" localSheetId="5" name="wrn.cotop." vbProcedure="false">{"ReportTop",#N/A,FALSE,"report top"}</definedName>
    <definedName function="false" hidden="true" localSheetId="5" name="wrn.criteria.95p." vbProcedure="false">{#N/A,#N/A,FALSE,"1.CRITERIA";#N/A,#N/A,FALSE,"2.IS";#N/A,#N/A,FALSE,"3.BS";#N/A,#N/A,FALSE,"4.PER PL";#N/A,#N/A,FALSE,"5.INVESTMENT";#N/A,#N/A,FALSE,"6.공문";#N/A,#N/A,FALSE,"7.netinvest"}</definedName>
    <definedName function="false" hidden="true" localSheetId="5" name="wrn.crom._.4cast." vbProcedure="false">{#N/A,#N/A,TRUE,"TOTAL Roll-up";#N/A,#N/A,TRUE,"Launch timing assumptions"}</definedName>
    <definedName function="false" hidden="true" localSheetId="5" name="wrn.croma._.forecast." vbProcedure="false">{#N/A,#N/A,TRUE,"TOTAL Roll-up";#N/A,#N/A,TRUE,"Launch timing assumptions"}</definedName>
    <definedName function="false" hidden="true" localSheetId="5" name="wrn.CUTS." vbProcedure="false">{"REVENUE1",#N/A,FALSE,"REVPIVOT";"EXP1",#N/A,FALSE,"REVPIVOT";"EXP2",#N/A,FALSE,"REVPIVOT";"EXP4",#N/A,FALSE,"REVPIVOT";"EXP5",#N/A,FALSE,"REVPIVOT";"PIPELINE1",#N/A,FALSE,"REVPIVOT";"PIPELINE3",#N/A,FALSE,"REVPIVOT";"PIPELINE4",#N/A,FALSE,"REVPIVOT";"hc1",#N/A,FALSE,"REVPIVOT";"hc2",#N/A,FALSE,"REVPIVOT";"HC3",#N/A,FALSE,"REVPIVOT"}</definedName>
    <definedName function="false" hidden="true" localSheetId="5" name="wrn.DCF." vbProcedure="false">{"DCF1",#N/A,FALSE,"SIERRA DCF";"MATRIX1",#N/A,FALSE,"SIERRA DCF"}</definedName>
    <definedName function="false" hidden="true" localSheetId="5" name="wrn.DCF_Terminal_Value_qchm." vbProcedure="false">{"qchm_dcf",#N/A,FALSE,"QCHMDCF2";"qchm_terminal",#N/A,FALSE,"QCHMDCF2"}</definedName>
    <definedName function="false" hidden="true" localSheetId="5" name="wrn.DDD."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wrn.documentation." vbProcedure="false">{"documentation1",#N/A,FALSE,"Documentation";"documentation2",#N/A,FALSE,"Documentation"}</definedName>
    <definedName function="false" hidden="true" localSheetId="5" name="wrn.druk" vbProcedure="false">{"YTD/Forecast",#N/A,TRUE,"Fcst_TPLN";"Monthly Averages",#N/A,TRUE,"Fcst_TPLN"}</definedName>
    <definedName function="false" hidden="true" localSheetId="5" name="wrn.EAC._.Reports." vbProcedure="false">{#N/A,#N/A,FALSE,"SUMMARY";#N/A,#N/A,FALSE,"EAC96PLA";#N/A,#N/A,FALSE,"EAC96EXT";#N/A,#N/A,FALSE,"FINSUM";#N/A,#N/A,FALSE,"1996PL";#N/A,#N/A,FALSE,"RISKOP3rd";#N/A,#N/A,FALSE,"RISKTOTAL";#N/A,#N/A,FALSE,"STAFFING";#N/A,#N/A,FALSE,"Balsht"}</definedName>
    <definedName function="false" hidden="true" localSheetId="5" name="wrn.Economic._.Value._.Added._.Analysis." vbProcedure="false">{"EVA",#N/A,FALSE,"EVA";"WACC",#N/A,FALSE,"WACC"}</definedName>
    <definedName function="false" hidden="true" localSheetId="5" name="wrn.EM." vbProcedure="false">{#N/A,#N/A,FALSE,"전제";#N/A,#N/A,FALSE,"표지";#N/A,#N/A,FALSE,"6D16";#N/A,#N/A,FALSE,"6D22";#N/A,#N/A,FALSE,"6D22-T";#N/A,#N/A,FALSE,"Q-DEG";#N/A,#N/A,FALSE,"총손";#N/A,#N/A,FALSE,"대당";#N/A,#N/A,FALSE,"가공비"}</definedName>
    <definedName function="false" hidden="true" localSheetId="5" name="wrn.EXHIBITS." vbProcedure="false">{"summary1",#N/A,FALSE,"Summary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function="false" hidden="true" localSheetId="5" name="wrn.Falcons._.Divisions." vbProcedure="false">{#N/A,#N/A,TRUE,"Fiber_Optic_Cable_Input ";#N/A,#N/A,TRUE,"Specialty_Fiber_Devices_Input";#N/A,#N/A,TRUE,"Optical_Fiber_Apparatus_Input"}</definedName>
    <definedName function="false" hidden="true" localSheetId="5" name="wrn.Falcons._.Standalone." vbProcedure="false">{#N/A,#N/A,TRUE,"Falcons_Standalone";#N/A,#N/A,TRUE,"Target_Input";#N/A,#N/A,TRUE,"Target_Calendarized"}</definedName>
    <definedName function="false" hidden="true" localSheetId="5" name="wrn.Filter." vbProcedure="false">{#N/A,#N/A,FALSE,"Assump2";#N/A,#N/A,FALSE,"Income2";#N/A,#N/A,FALSE,"Balance2";#N/A,#N/A,FALSE,"DCF Filter";#N/A,#N/A,FALSE,"Trans Assump2";#N/A,#N/A,FALSE,"Combined Income2";#N/A,#N/A,FALSE,"Combined Balance2"}</definedName>
    <definedName function="false" hidden="true" localSheetId="5" name="wrn.first2." vbProcedure="false">{#N/A,#N/A,FALSE,"sum-don";#N/A,#N/A,FALSE,"inc-don"}</definedName>
    <definedName function="false" hidden="true" localSheetId="5" name="wrn.first3." vbProcedure="false">{#N/A,#N/A,FALSE,"Summary";#N/A,#N/A,FALSE,"proj1";#N/A,#N/A,FALSE,"proj2"}</definedName>
    <definedName function="false" hidden="true" localSheetId="5" name="wrn.first4." vbProcedure="false">{#N/A,#N/A,FALSE,"Summary";#N/A,#N/A,FALSE,"proj1";#N/A,#N/A,FALSE,"proj2";#N/A,#N/A,FALSE,"DCF"}</definedName>
    <definedName function="false" hidden="true" localSheetId="5" name="wrn.FOC._.Detail." vbProcedure="false">{#N/A,#N/A,TRUE,"FOC_Product_Assumptions"}</definedName>
    <definedName function="false" hidden="true" localSheetId="5" name="wrn.fpkg." vbProcedure="false">{#N/A,#N/A,FALSE,"Consolidated Shipley";#N/A,#N/A,FALSE,"Consolidated PWB";#N/A,#N/A,FALSE,"Consolidated Micro"}</definedName>
    <definedName function="false" hidden="true" localSheetId="5" name="wrn.fpkg1" vbProcedure="false">{#N/A,#N/A,FALSE,"Consolidated Shipley";#N/A,#N/A,FALSE,"Consolidated PWB";#N/A,#N/A,FALSE,"Consolidated Micro"}</definedName>
    <definedName function="false" hidden="true" localSheetId="5" name="wrn.fpkg2" vbProcedure="false">{#N/A,#N/A,FALSE,"Consolidated Shipley";#N/A,#N/A,FALSE,"Consolidated PWB";#N/A,#N/A,FALSE,"Consolidated Micro"}</definedName>
    <definedName function="false" hidden="true" localSheetId="5" name="wrn.fpkg3" vbProcedure="false">{#N/A,#N/A,FALSE,"Consolidated Shipley";#N/A,#N/A,FALSE,"Consolidated PWB";#N/A,#N/A,FALSE,"Consolidated Micro"}</definedName>
    <definedName function="false" hidden="true" localSheetId="5" name="wrn.GRAPHS." vbProcedure="false">{#N/A,#N/A,FALSE,"ACQ_GRAPHS";#N/A,#N/A,FALSE,"T_1 GRAPHS";#N/A,#N/A,FALSE,"T_2 GRAPHS";#N/A,#N/A,FALSE,"COMB_GRAPHS"}</definedName>
    <definedName function="false" hidden="true" localSheetId="5" name="wrn.gross._.margin._.detail." vbProcedure="false">{"gross_margin1",#N/A,FALSE,"Gross Margin Detail";"gross_margin2",#N/A,FALSE,"Gross Margin Detail"}</definedName>
    <definedName function="false" hidden="true" localSheetId="5" name="wrn.Headcount." vbProcedure="false">{#N/A,#N/A,FALSE,"Headcount_PCS ";#N/A,#N/A,FALSE,"Headcount CIG";#N/A,#N/A,FALSE,"Headcount iDEN";#N/A,#N/A,FALSE,"JAG PLANT TREND"}</definedName>
    <definedName function="false" hidden="true" localSheetId="5" name="wrn.HEAT." vbProcedure="false">{#N/A,#N/A,FALSE,"Heat";#N/A,#N/A,FALSE,"DCF";#N/A,#N/A,FALSE,"LBO";#N/A,#N/A,FALSE,"A";#N/A,#N/A,FALSE,"C";#N/A,#N/A,FALSE,"impd";#N/A,#N/A,FALSE,"Accr-Dilu"}</definedName>
    <definedName function="false" hidden="true" localSheetId="5" name="wrn.historical._.performance." vbProcedure="false">{"historical acquirer",#N/A,FALSE,"Historical Performance";"historical target",#N/A,FALSE,"Historical Performance"}</definedName>
    <definedName function="false" hidden="true" localSheetId="5" name="wrn.Hydraulic." vbProcedure="false">{#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function="false" hidden="true" localSheetId="5" name="wrn.Hydraulic2." vbProcedure="false">{#N/A,#N/A,FALSE,"HuscoCombined-Summ";#N/A,#N/A,FALSE,"HuscoCombined-Income";#N/A,#N/A,FALSE,"HuscoCombined-Offering";#N/A,#N/A,FALSE,"Husco-Income";#N/A,#N/A,FALSE,"TargetEngineer";#N/A,#N/A,FALSE,"TargetAcqCalc";#N/A,#N/A,FALSE,"Husco-Acq"}</definedName>
    <definedName function="false" hidden="true" localSheetId="5" name="wrn.IDEN." vbProcedure="false">{#N/A,#N/A,FALSE,"Cover";#N/A,#N/A,FALSE,"Comments IDEN";#N/A,#N/A,FALSE,"BS IDEN";#N/A,#N/A,FALSE,"P&amp;L IDEN";#N/A,#N/A,FALSE,"Cash Flow IDEN";#N/A,#N/A,FALSE,"MBR IDEN";#N/A,#N/A,FALSE,"Headcount - IDEN";#N/A,#N/A,FALSE,"FAB UN IDEN";#N/A,#N/A,FALSE,"IDEN MFG";#N/A,#N/A,FALSE,"IDEN 6-Up Charts  ";#N/A,#N/A,FALSE,"IDEN Inventory";#N/A,#N/A,FALSE,"FM iDEN";#N/A,#N/A,FALSE,"NSAD IDEN";#N/A,#N/A,FALSE,"Capital Expenditures"}</definedName>
    <definedName function="false" hidden="true" localSheetId="5" name="wrn.iDEN._.Back._.up._.Files." vbProcedure="false">{#N/A,#N/A,FALSE,"BACK UP Balance FDM";#N/A,#N/A,FALSE,"BACK UP ASP nsad"}</definedName>
    <definedName function="false" hidden="true" localSheetId="5" name="wrn.IPO._.Valuation." vbProcedure="false">{"assumptions",#N/A,FALSE,"Scenario 1";"valuation",#N/A,FALSE,"Scenario 1"}</definedName>
    <definedName function="false" hidden="true" localSheetId="5" name="wrn.ipovalue." vbProcedure="false">{#N/A,#N/A,FALSE,"puboff";#N/A,#N/A,FALSE,"valuation";#N/A,#N/A,FALSE,"finanalsis";#N/A,#N/A,FALSE,"split";#N/A,#N/A,FALSE,"ownership"}</definedName>
    <definedName function="false" hidden="true" localSheetId="5" name="wrn.ISAnnualModel." vbProcedure="false">{"AnnModel",#N/A,FALSE,"IS"}</definedName>
    <definedName function="false" hidden="true" localSheetId="5" name="wrn.ISCG._.model." vbProcedure="false">{#N/A,#N/A,FALSE,"Second";#N/A,#N/A,FALSE,"ownership";#N/A,#N/A,FALSE,"Valuation";#N/A,#N/A,FALSE,"Eqiv";#N/A,#N/A,FALSE,"Mults";#N/A,#N/A,FALSE,"ISCG Graphics"}</definedName>
    <definedName function="false" hidden="true" localSheetId="5" name="wrn.ISQtrModel." vbProcedure="false">{"QtrModel",#N/A,FALSE,"IS"}</definedName>
    <definedName function="false" hidden="true" localSheetId="5" name="wrn.jck94TAXRETURN."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localSheetId="5" name="wrn.Jeff._.Standalone." vbProcedure="false">{#N/A,#N/A,TRUE,"Acquirer_Cases_Input";#N/A,#N/A,TRUE,"Acquirer_Input";#N/A,#N/A,TRUE,"Acquirer"}</definedName>
    <definedName function="false" hidden="true" localSheetId="5" name="wrn.jkdjf."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localSheetId="5" name="wrn.JODM._.Graphs." vbProcedure="false">{"graph",#N/A,FALSE,"WWJU";"graph",#N/A,FALSE,"WWSEM";"graph",#N/A,FALSE,"GOMJU";"graph",#N/A,FALSE,"GOMSEM";"graph",#N/A,FALSE,"NSJU";"graph",#N/A,FALSE,"NSSEM";"graph",#N/A,FALSE,"WAJU";"graph",#N/A,FALSE,"STOCKPRI";"graph",#N/A,FALSE,"CFTEV";"graph",#N/A,FALSE,"NAV-RCV";"graph",#N/A,FALSE,"CRUDEWW"}</definedName>
    <definedName function="false" hidden="true" localSheetId="5" name="wrn.KIM2." vbProcedure="false">{#N/A,#N/A,FALSE,"FLOOR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function="false" hidden="true" localSheetId="5" name="wrn.LBO._.Summary." vbProcedure="false">{"LBO Summary",#N/A,FALSE,"Summary"}</definedName>
    <definedName function="false" hidden="true" localSheetId="5" name="wrn.Lead._.Schedule."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wrn.LPB양식." vbProcedure="false">{#N/A,#N/A,TRUE,"Sheet1"}</definedName>
    <definedName function="false" hidden="true" localSheetId="5" name="wrn.Main._.Fields." vbProcedure="false">{"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function="false" hidden="true" localSheetId="5" name="wrn.Maine." vbProcedure="false">{"Assumptions",#N/A,TRUE,"Assumptions";"Income",#N/A,TRUE,"Income";"Balance",#N/A,TRUE,"Balance"}</definedName>
    <definedName function="false" hidden="true" localSheetId="5" name="wrn.Maine2." vbProcedure="false">{"TransactionAssump",#N/A,FALSE,"Transaction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function="false" hidden="true" localSheetId="5" name="wrn.MBRS." vbProcedure="false">{#N/A,#N/A,FALSE,"MBR PCS";#N/A,#N/A,FALSE,"MBR CIG";#N/A,#N/A,FALSE,"MBR iDEN";#N/A,#N/A,FALSE,"MBR_FWT";#N/A,#N/A,FALSE,"MBR TOTAL"}</definedName>
    <definedName function="false" hidden="true" localSheetId="5" name="wrn.merge." vbProcedure="false">{#N/A,#N/A,FALSE,"IPO";#N/A,#N/A,FALSE,"DCF";#N/A,#N/A,FALSE,"LBO";#N/A,#N/A,FALSE,"MULT_VAL";#N/A,#N/A,FALSE,"Status Quo";#N/A,#N/A,FALSE,"Recap"}</definedName>
    <definedName function="false" hidden="true" localSheetId="5" name="wrn.model." vbProcedure="false">{"page1",#N/A,FALSE,"GIRLBO";"page2",#N/A,FALSE,"GIRLBO";"page3",#N/A,FALSE,"GIRLBO";"page4",#N/A,FALSE,"GIRLBO";"page5",#N/A,FALSE,"GIRLBO"}</definedName>
    <definedName function="false" hidden="true" localSheetId="5" name="wrn.Monthly._.Financials." vbProcedure="false">{#N/A,#N/A,FALSE,"PL OCT";#N/A,#N/A,FALSE,"YTD";#N/A,#N/A,FALSE,"Trend03";#N/A,#N/A,FALSE,"03 BalSheet";#N/A,#N/A,FALSE,"Cash Flow"}</definedName>
    <definedName function="false" hidden="true" localSheetId="5" name="wrn.NEW." vbProcedure="false">{"Total P&amp;L",#N/A,FALSE,"P&amp;LTECH";"SUMPIPELINE",#N/A,FALSE,"P&amp;LTECH";"REVENUE",#N/A,FALSE,"P&amp;LTECH";"r&amp;d",#N/A,FALSE,"P&amp;LTECH"}</definedName>
    <definedName function="false" hidden="true" localSheetId="5" name="wrn.newest." vbProcedure="false">{#N/A,#N/A,TRUE,"TS";#N/A,#N/A,TRUE,"Combo";#N/A,#N/A,TRUE,"FAIR";#N/A,#N/A,TRUE,"RBC";#N/A,#N/A,TRUE,"xxxx"}</definedName>
    <definedName function="false" hidden="true" localSheetId="5" name="wrn.NSS."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localSheetId="5" name="wrn.OUTPUT." vbProcedure="false">{"DCF","UPSIDE CASE",FALSE,"Sheet1";"DCF","BASE CASE",FALSE,"Sheet1";"DCF","DOWNSIDE CASE",FALSE,"Sheet1"}</definedName>
    <definedName function="false" hidden="true" localSheetId="5" name="wrn.Package." vbProcedure="false">{#N/A,#N/A,FALSE,"PL NOV";#N/A,#N/A,FALSE,"Trend00";#N/A,#N/A,FALSE,"YTD";#N/A,#N/A,FALSE,"00 balSheet";#N/A,#N/A,FALSE,"Bank BalSh"}</definedName>
    <definedName function="false" hidden="true" localSheetId="5" name="wrn.packer._.1." vbProcedure="false">{#N/A,#N/A,FALSE,"gopher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function="false" hidden="true" localSheetId="5" name="wrn.Part._.1." vbProcedure="false">{#N/A,#N/A,FALSE,"Title";#N/A,#N/A,FALSE,"Tbl Contents";#N/A,#N/A,FALSE,"Management Summary (1)";#N/A,#N/A,FALSE,"Major Project  (1)";#N/A,#N/A,FALSE,"Qterly Income";#N/A,#N/A,FALSE,"Major Project [2]";#N/A,#N/A,FALSE,"Project PBT chart 4A";#N/A,#N/A,FALSE,"Income Statement";#N/A,#N/A,FALSE,"Mntly Income";#N/A,#N/A,FALSE,"Rev Mix Chart 7A";#N/A,#N/A,FALSE,"GM Mix Chart 7b";#N/A,#N/A,FALSE,"Serv-PC % Chart 7C";#N/A,#N/A,FALSE,"Variance analysis";#N/A,#N/A,FALSE,"Cur Mnth Cash";#N/A,#N/A,FALSE,"Current Qtr Cash";#N/A,#N/A,FALSE,"Qtrly Cashflow";#N/A,#N/A,FALSE,"Mnthly Cashflow";#N/A,#N/A,FALSE,"Accts. Rec.";#N/A,#N/A,FALSE,"Headcnt Det";#N/A,#N/A,FALSE,"Gross Headcount"}</definedName>
    <definedName function="false" hidden="true" localSheetId="5" name="wrn.Part._.2."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localSheetId="5" name="wrn.PCS."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function="false" hidden="true" localSheetId="5" name="wrn.PCS_CSG_PPG." vbProcedure="false">{#N/A,#N/A,FALSE,"Cover";#N/A,#N/A,FALSE,"Comments CSS";#N/A,#N/A,FALSE,"Comments PPG";#N/A,#N/A,FALSE,"BS CSS";#N/A,#N/A,FALSE,"P&amp;L CSS";#N/A,#N/A,FALSE,"BS PPG";#N/A,#N/A,FALSE,"P&amp;L PPG";#N/A,#N/A,FALSE,"Cash Flow CSS";#N/A,#N/A,FALSE,"Cash Flow PPG";#N/A,#N/A,FALSE,"MBR CSS";#N/A,#N/A,FALSE,"MBR PPG";#N/A,#N/A,FALSE,"Headcount - CSS";#N/A,#N/A,FALSE,"Headcount - PPG";#N/A,#N/A,FALSE,"FAB UN CSS";#N/A,#N/A,FALSE,"FAB UN PPG";#N/A,#N/A,FALSE,"CSS MFG";#N/A,#N/A,FALSE,"CSS Distr ";#N/A,#N/A,FALSE,"CSS 6-Up Charts";#N/A,#N/A,FALSE,"PPG MFG";#N/A,#N/A,FALSE,"PPG 6-Up Charts ";#N/A,#N/A,FALSE,"CSS Inventory";#N/A,#N/A,FALSE,"PPG Inventory";#N/A,#N/A,FALSE,"FM CSS";#N/A,#N/A,FALSE,"NSAD ASP CSS";#N/A,#N/A,FALSE,"Capital Expenditures";#N/A,#N/A,FALSE,"R&amp;D  Report"}</definedName>
    <definedName function="false" hidden="true" localSheetId="5" name="wrn.PERSONNEL." vbProcedure="false">{"FORM16",#N/A,TRUE,"Personnel1";"FORM16.2",#N/A,TRUE,"Personnel2";"FORM16.2",#N/A,TRUE,"Personnel3";"FORM16.3",#N/A,TRUE,"Personnel4";"FORM16.4",#N/A,TRUE,"Personnel5"}</definedName>
    <definedName function="false" hidden="true" localSheetId="5" name="wrn.PLX." vbProcedure="false">{"cred comp",#N/A,FALSE,"Comparable Credit Analysis";"IS",#N/A,FALSE,"IS";"Sensitivity",#N/A,FALSE,"Sensitivity";"BS",#N/A,FALSE,"BS";"Bond Summary",#N/A,FALSE,"B Summary";"AD",#N/A,FALSE,"Accretion";"NAV",#N/A,FALSE,"NAV";"SU",#N/A,FALSE,"S&amp;U";"acq. study",#N/A,FALSE,"Acq. Study";"F Charges",#N/A,FALSE,"Fixed Charges"}</definedName>
    <definedName function="false" hidden="true" localSheetId="5" name="wrn.print." vbProcedure="false">{#N/A,#N/A,FALSE,"SUM";#N/A,#N/A,FALSE,"Holding Cost ";#N/A,#N/A,FALSE,"2000 &amp; C3D";#N/A,#N/A,FALSE,"Disposal Costs";#N/A,#N/A,FALSE,"WIP";#N/A,#N/A,FALSE,"Fin Goods"}</definedName>
    <definedName function="false" hidden="true" localSheetId="5" name="wrn.Print._.All._.Pages." vbProcedure="false">{"LBO Summary",#N/A,FALSE,"Summary";"Income Statement",#N/A,FALSE,"Model";"Cash Flow",#N/A,FALSE,"Model";"Balance Sheet",#N/A,FALSE,"Model";"Working Capital",#N/A,FALSE,"Model";"Pro Forma Balance Sheets",#N/A,FALSE,"PFBS";"Debt Balances",#N/A,FALSE,"Model";"Fee Schedules",#N/A,FALSE,"Model"}</definedName>
    <definedName function="false" hidden="true" localSheetId="5" name="wrn.PrintAll." vbProcedure="false">{#N/A,#N/A,TRUE,"Summary";#N/A,#N/A,TRUE,"IS";#N/A,#N/A,TRUE,"Adj";#N/A,#N/A,TRUE,"BS";#N/A,#N/A,TRUE,"CF";#N/A,#N/A,TRUE,"Debt";#N/A,#N/A,TRUE,"IRR"}</definedName>
    <definedName function="false" hidden="true" localSheetId="5" name="wrn.Pump." vbProcedure="false">{#N/A,#N/A,FALSE,"Assump";#N/A,#N/A,FALSE,"Income";#N/A,#N/A,FALSE,"Balance";#N/A,#N/A,FALSE,"DCF Pump";#N/A,#N/A,FALSE,"Trans Assump";#N/A,#N/A,FALSE,"Combined Income";#N/A,#N/A,FALSE,"Combined Balance"}</definedName>
    <definedName function="false" hidden="true" localSheetId="5" name="wrn.RELEVANTSHEETS." vbProcedure="false">{#N/A,#N/A,FALSE,"AD_Purch";#N/A,#N/A,FALSE,"Projections";#N/A,#N/A,FALSE,"DCF";#N/A,#N/A,FALSE,"Mkt Val"}</definedName>
    <definedName function="false" hidden="true" localSheetId="5" name="wrn.Reports2." vbProcedure="false">{"NI2",#N/A,FALSE,"Sum - Exp";"Revenue2",#N/A,FALSE,"Sum - Exp";"Headcount2",#N/A,FALSE,"Sum - Exp";"Pipeline2",#N/A,FALSE,"Sum - Exp";"expenses",#N/A,FALSE,"Sum - Exp"}</definedName>
    <definedName function="false" hidden="true" localSheetId="5" name="wrn.REV1." vbProcedure="false">{"FORM1",#N/A,FALSE,"Revenue";"FORMTR",#N/A,FALSE,"Revenue";"FORM3.1",#N/A,FALSE,"Revenue"}</definedName>
    <definedName function="false" hidden="true" localSheetId="5" name="wrn.REVENUE." vbProcedure="false">{"FORM1",#N/A,TRUE,"Revenue";"FORM1.1",#N/A,TRUE,"Revenue";"FORM1.2",#N/A,TRUE,"Revenue";"FORM2",#N/A,TRUE,"Revenue";"FORM2.1",#N/A,TRUE,"Revenue"}</definedName>
    <definedName function="false" hidden="true" localSheetId="5" name="wrn.revenue._.detail." vbProcedure="false">{"revenue detail 1",#N/A,FALSE,"Revenue Detail";"revenue detail 2",#N/A,FALSE,"Revenue Detail";"revenue detail 3",#N/A,FALSE,"Revenue Detail";"revenue detail 4",#N/A,FALSE,"Revenue Detail"}</definedName>
    <definedName function="false" hidden="true" localSheetId="5" name="wrn.revenue._.graph." vbProcedure="false">{"revenue graph",#N/A,FALSE,"Revenue Graph"}</definedName>
    <definedName function="false" hidden="true" localSheetId="5" name="wrn.rndrep." vbProcedure="false">{#N/A,#N/A,FALSE,"ROW DATA"}</definedName>
    <definedName function="false" hidden="true" localSheetId="5" name="wrn.Roll._.Up._.Fields." vbProcedure="false">{"Total",#N/A,FALSE,"Six Fields";"PDP",#N/A,FALSE,"Six Fields";"PNP",#N/A,FALSE,"Six Fields";"PUD",#N/A,FALSE,"Six Fields";"Prob",#N/A,FALSE,"Six Fields"}</definedName>
    <definedName function="false" hidden="true" localSheetId="5" name="wrn.RPT." vbProcedure="false">{#N/A,#N/A,FALSE,"인원";#N/A,#N/A,FALSE,"비용2";#N/A,#N/A,FALSE,"비용1";#N/A,#N/A,FALSE,"비용";#N/A,#N/A,FALSE,"보증2";#N/A,#N/A,FALSE,"보증1";#N/A,#N/A,FALSE,"보증";#N/A,#N/A,FALSE,"손익1";#N/A,#N/A,FALSE,"손익";#N/A,#N/A,FALSE,"부서별매출";#N/A,#N/A,FALSE,"매출"}</definedName>
    <definedName function="false" hidden="true" localSheetId="5" name="wrn.SAA94TAX." vbProcedure="false">{#N/A,#N/A,TRUE,"표지";#N/A,#N/A,TRUE,"총괄표";#N/A,#N/A,TRUE,"1호 과표세액";#N/A,#N/A,TRUE,"2호 서식";#N/A,#N/A,TRUE,"3(1) 부3 세액조정";#N/A,#N/A,TRUE,"임시투자공제";#N/A,#N/A,TRUE,"조8호 기술인력";#N/A,#N/A,TRUE,"3(1)부7 기업합리";#N/A,#N/A,TRUE,"3(3)호(갑) 원천납부";#N/A,#N/A,TRUE,"6호 소득금액";#N/A,#N/A,TRUE,"6호 첨부(익)";#N/A,#N/A,TRUE,"6호 첨부(손)";#N/A,#N/A,TRUE,"6-1호 수입금액";#N/A,#N/A,TRUE,"6-2(4)호 해외시장";#N/A,#N/A,TRUE,"6-2(12)호 수출손실";#N/A,#N/A,TRUE,"6-3호 퇴충";#N/A,#N/A,TRUE,"6-3(3)호 단퇴";#N/A,#N/A,TRUE,"6-3(4)호 대손";#N/A,#N/A,TRUE,"6-4호 접대(갑)";#N/A,#N/A,TRUE,"6-4호 접대(을)";#N/A,#N/A,TRUE,"6-5호 외화(갑)";#N/A,#N/A,TRUE,"6-5호 외화(을)";#N/A,#N/A,TRUE,"6-6호(부표) 자본적지출";#N/A,#N/A,TRUE,"6-10호 재고자산";#N/A,#N/A,TRUE,"6-11호 세금과공과";#N/A,#N/A,TRUE,"6-12호 선급비용";#N/A,#N/A,TRUE,"6-13호 기부금";#N/A,#N/A,TRUE,"6-14호 부동산보유";#N/A,#N/A,TRUE,"8호 기부금조정";#N/A,#N/A,TRUE,"9호 자본금(갑)";#N/A,#N/A,TRUE,"9호 자본금(을)";#N/A,#N/A,TRUE,"10(3)호 주요계정";#N/A,#N/A,TRUE,"10(3)호 부표";#N/A,#N/A,TRUE,"10(4)호 조정수입";#N/A,#N/A,TRUE,"14(1)호 갑 주식";#N/A,#N/A,TRUE,"요약 BS";#N/A,#N/A,TRUE,"요약 PL";#N/A,#N/A,TRUE,"요약원가";#N/A,#N/A,TRUE,"요약RE"}</definedName>
    <definedName function="false" hidden="true" localSheetId="5" name="wrn.saasimple." vbProcedure="false">{#N/A,#N/A,FALSE,"1호 과표세액";#N/A,#N/A,FALSE,"2호 서식";#N/A,#N/A,FALSE,"3(1)부7 기업합리";#N/A,#N/A,FALSE,"6호 소득금액";#N/A,#N/A,FALSE,"6호 첨부(익)";#N/A,#N/A,FALSE,"6호 첨부(손)";#N/A,#N/A,FALSE,"6-1호 수입금액";#N/A,#N/A,FALSE,"6-3(4)호 대손";#N/A,#N/A,FALSE,"6-3호 퇴충";#N/A,#N/A,FALSE,"6-3(3)호 단퇴";#N/A,#N/A,FALSE,"6-3(4)호 대손";#N/A,#N/A,FALSE,"6-4호 접대(갑)";#N/A,#N/A,FALSE,"6-4호 접대(을)";#N/A,#N/A,FALSE,"6-5호 외화(갑)";#N/A,#N/A,FALSE,"6-5호 외화(을)";#N/A,#N/A,FALSE,"6-11호 세금과공과";#N/A,#N/A,FALSE,"6-13호 기부금";#N/A,#N/A,FALSE,"8호 기부금조정";#N/A,#N/A,FALSE,"9호 자본금(갑)";#N/A,#N/A,FALSE,"9호 자본금(을)";#N/A,#N/A,FALSE,"10(3)호 주요계정";#N/A,#N/A,FALSE,"10(3)호 부표";#N/A,#N/A,FALSE,"요약 PL";#N/A,#N/A,FALSE,"10(4)호 조정수입";#N/A,#N/A,FALSE,"14(1)호 갑 주식"}</definedName>
    <definedName function="false" hidden="true" localSheetId="5" name="wrn.Standard._.Reports."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wrn.Statements." vbProcedure="false">{"Co1statements",#N/A,FALSE,"Cmpy1";"Co2statement",#N/A,FALSE,"Cmpy2";"co1pm",#N/A,FALSE,"Co1PM";"co2PM",#N/A,FALSE,"Co2PM";"value",#N/A,FALSE,"value";"opco",#N/A,FALSE,"NewSparkle";"adjusts",#N/A,FALSE,"Adjustments"}</definedName>
    <definedName function="false" hidden="true" localSheetId="5" name="wrn.su." vbProcedure="false">{#N/A,#N/A,FALSE,"표지";#N/A,#N/A,FALSE,"전제";#N/A,#N/A,FALSE,"손익-자 (2)";#N/A,#N/A,FALSE,"손익-자";#N/A,#N/A,FALSE,"손익-마 (2)";#N/A,#N/A,FALSE,"손익-마";#N/A,#N/A,FALSE,"총손최종"}</definedName>
    <definedName function="false" hidden="true" localSheetId="5" name="wrn.Summary." vbProcedure="false">{"Sum1",#N/A,FALSE,"Reserve Report";"Sum2",#N/A,FALSE,"Reserve Report";"Sum3",#N/A,FALSE,"Reserve Report";"Sum4",#N/A,FALSE,"Reserve Report"}</definedName>
    <definedName function="false" hidden="true" localSheetId="5" name="wrn.summary.." vbProcedure="false">{#N/A,#N/A,TRUE,"KEY DATA";#N/A,#N/A,TRUE,"KEY DATA Base Case";#N/A,#N/A,TRUE,"JULY";#N/A,#N/A,TRUE,"AUG";#N/A,#N/A,TRUE,"SEPT";#N/A,#N/A,TRUE,"3Q"}</definedName>
    <definedName function="false" hidden="true" localSheetId="5" name="wrn.summary._.schedules." vbProcedure="false">{"summary1",#N/A,FALSE,"Summary of Values";"summary2",#N/A,FALSE,"Summary of Values"}</definedName>
    <definedName function="false" hidden="true" localSheetId="5" name="wrn.Supplemental_Reports." vbProcedure="false">{#N/A,#N/A,FALSE,"Report Data";#N/A,#N/A,FALSE,"COMP POOL";#N/A,#N/A,FALSE,"COMP POOL NB95";#N/A,#N/A,FALSE,"COMP POOL NB94"}</definedName>
    <definedName function="false" hidden="true" localSheetId="5" name="wrn.TARGET._.DCF." vbProcedure="false">{"targetdcf",#N/A,FALSE,"Merger consequences";"TARGETASSU",#N/A,FALSE,"Merger consequences";"TERMINAL VALUE",#N/A,FALSE,"Merger consequences"}</definedName>
    <definedName function="false" hidden="true" localSheetId="5" name="wrn.technology." vbProcedure="false">{"developed valuation",#N/A,FALSE,"Valuation Analysis";"developed income statement",#N/A,FALSE,"Abbreviated Income Statement";"inprocess valuation",#N/A,FALSE,"Valuation Analysis";"inprocess income statement",#N/A,FALSE,"Abbreviated Income Statement"}</definedName>
    <definedName function="false" hidden="true" localSheetId="5" name="wrn.TheWholeEnchilada." vbProcedure="false">{"CSheet",#N/A,FALSE,"C";"SmCap",#N/A,FALSE,"VAL1";"GulfCoast",#N/A,FALSE,"VAL1";"nav",#N/A,FALSE,"NAV";"Summary",#N/A,FALSE,"NAV"}</definedName>
    <definedName function="false" hidden="true" localSheetId="5" name="wrn.TOOL." vbProcedure="false">{#N/A,#N/A,TRUE,"Consolidated";#N/A,#N/A,TRUE,"Offering";#N/A,#N/A,TRUE,"WAE";#N/A,#N/A,TRUE,"Combined";#N/A,#N/A,TRUE,"PE Consolidated";#N/A,#N/A,TRUE,"CF Consolidated";#N/A,#N/A,TRUE,"Income";#N/A,#N/A,TRUE,"OfferingTool";#N/A,#N/A,TRUE,"Inputs";#N/A,#N/A,TRUE,"PE";#N/A,#N/A,TRUE,"CF";#N/A,#N/A,TRUE,"Income (2)";#N/A,#N/A,TRUE,"Inputs (2)";#N/A,#N/A,TRUE,"PE (2)";#N/A,#N/A,TRUE,"CF (2)";#N/A,#N/A,TRUE,"Summary"}</definedName>
    <definedName function="false" hidden="true" localSheetId="5" name="wrn.Total." vbProcedure="false">{#N/A,#N/A,FALSE,"Trans-Sum";#N/A,#N/A,FALSE,"Accr-Dilu2";#N/A,#N/A,FALSE,"Contribution";#N/A,#N/A,FALSE,"Combined";#N/A,#N/A,FALSE,"ASTF";#N/A,#N/A,FALSE,"BRA";#N/A,#N/A,FALSE,"Bra_C";#N/A,#N/A,FALSE,"AcqMults";#N/A,#N/A,FALSE,"CompMults";#N/A,#N/A,FALSE,"DCF";#N/A,#N/A,FALSE,"WACC";#N/A,#N/A,FALSE,"LBO";#N/A,#N/A,FALSE,"Summary";#N/A,#N/A,FALSE,"StructSum"}</definedName>
    <definedName function="false" hidden="true" localSheetId="5" name="wrn.Total._.Proved." vbProcedure="false">{"Total",#N/A,FALSE,"Total Proved";"PDP",#N/A,FALSE,"Total Proved";"PNP",#N/A,FALSE,"Total Proved";"PUD",#N/A,FALSE,"Total Proved"}</definedName>
    <definedName function="false" hidden="true" localSheetId="5" name="wrn.Total._.Proved._.plus._.Probable." vbProcedure="false">{"Total",#N/A,FALSE,"Total Proved + Probable";"PDP",#N/A,FALSE,"Total Proved + Probable";"PNP",#N/A,FALSE,"Total Proved + Probable";"PUD",#N/A,FALSE,"Total Proved + Probable";"Prob",#N/A,FALSE,"Total Proved + Probable"}</definedName>
    <definedName function="false" hidden="true" localSheetId="5" name="wrn.tou구매." vbProcedure="false">{#N/A,#N/A,FALSE,"견적대비-2"}</definedName>
    <definedName function="false" hidden="true" localSheetId="5" name="wrn.trademark._.and._.trade._.name." vbProcedure="false">{"trademark1",#N/A,FALSE,"Trademark(s) and Trade Name(s)"}</definedName>
    <definedName function="false" hidden="true" localSheetId="5" name="wrn.TransPrcd_123." vbProcedure="false">{#N/A,#N/A,TRUE,"TransPrcd 1";#N/A,#N/A,TRUE,"TransPrcd 2";#N/A,#N/A,TRUE,"TransPrcd 3"}</definedName>
    <definedName function="false" hidden="true" localSheetId="5" name="wrn.upstairs." vbProcedure="false">{"histincome",#N/A,FALSE,"hyfins";"closing balance",#N/A,FALSE,"hyfins"}</definedName>
    <definedName function="false" hidden="true" localSheetId="5" name="wrn.VALUATION." vbProcedure="false">{#N/A,#N/A,FALSE,"Valuation Assumptions";#N/A,#N/A,FALSE,"Summary";#N/A,#N/A,FALSE,"DCF";#N/A,#N/A,FALSE,"Valuation";#N/A,#N/A,FALSE,"WACC";#N/A,#N/A,FALSE,"UBVH";#N/A,#N/A,FALSE,"Free Cash Flow"}</definedName>
    <definedName function="false" hidden="true" localSheetId="5" name="wrn.VT수익성._.FULL._.SET."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localSheetId="5" name="wrn.Weekly._.Scrap._.Report." vbProcedure="false">{#N/A,#N/A,TRUE,"GEM Total";#N/A,#N/A,TRUE,"Final Assembly";#N/A,#N/A,TRUE,"Cleaning";#N/A,#N/A,TRUE,"Schooping,Clearing";#N/A,#N/A,TRUE,"Winding"}</definedName>
    <definedName function="false" hidden="true" localSheetId="5" name="wrn.weekly._.scrap._.report..." vbProcedure="false">{#N/A,#N/A,TRUE,"GEM Total";#N/A,#N/A,TRUE,"Final Assembly";#N/A,#N/A,TRUE,"Cleaning";#N/A,#N/A,TRUE,"Schooping,Clearing";#N/A,#N/A,TRUE,"Winding"}</definedName>
    <definedName function="false" hidden="true" localSheetId="5" name="wrn.wicor." vbProcedure="false">{#N/A,#N/A,FALSE,"FACTSHEETS";#N/A,#N/A,FALSE,"pump";#N/A,#N/A,FALSE,"filter"}</definedName>
    <definedName function="false" hidden="true" localSheetId="5" name="wrn.work._.paper._.shcedules." vbProcedure="false">{"summary1",#N/A,FALSE,"Summary of Values";"summary2",#N/A,FALSE,"Summary of Values";"weighted average returns",#N/A,FALSE,"WACC and WARA";"fixed asset detail",#N/A,FALSE,"Fixed Asset Detail"}</definedName>
    <definedName function="false" hidden="true" localSheetId="5" name="wrn.Y차._.종합." vbProcedure="false">{#N/A,#N/A,TRUE,"Y생산";#N/A,#N/A,TRUE,"Y판매";#N/A,#N/A,TRUE,"Y총물량";#N/A,#N/A,TRUE,"Y능력";#N/A,#N/A,TRUE,"YKD"}</definedName>
    <definedName function="false" hidden="true" localSheetId="5" name="wrn.Ü." vbProcedure="false">{#N/A,#N/A,FALSE,"ITHALAT";#N/A,#N/A,FALSE,"ÜRETİM"}</definedName>
    <definedName function="false" hidden="true" localSheetId="5" name="wrn.간단한세무조정계산서." vbProcedure="false">{#N/A,#N/A,TRUE,"1호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function="false" hidden="true" localSheetId="5" name="wrn.경전회의96." vbProcedure="false">{#N/A,#N/A,TRUE,"경전'96(1)";#N/A,#N/A,TRUE,"경전'96 (2)"}</definedName>
    <definedName function="false" hidden="true" localSheetId="5" name="wrn.구소민." vbProcedure="false">{#N/A,#N/A,TRUE,"변동비고정비분류(5단계)";#N/A,#N/A,TRUE,"변동비고정비분류(5단계)"}</definedName>
    <definedName function="false" hidden="true" localSheetId="5" name="wrn.급여인상안." vbProcedure="false">{#N/A,#N/A,FALSE,"계약직(여)"}</definedName>
    <definedName function="false" hidden="true" localSheetId="5" name="wrn.기술료._.비교." vbProcedure="false">{#N/A,#N/A,FALSE,"기술료 비교"}</definedName>
    <definedName function="false" hidden="true" localSheetId="5" name="wrn.대차._.대조표." vbProcedure="false">{#N/A,#N/A,TRUE,"대 차 대 조 표"}</definedName>
    <definedName function="false" hidden="true" localSheetId="5" name="wrn.보고서." vbProcedure="false">{#N/A,#N/A,FALSE,"Sheet1";#N/A,#N/A,FALSE,"기평9607"}</definedName>
    <definedName function="false" hidden="true" localSheetId="5" name="wrn.부문손익." vbProcedure="false">{#N/A,#N/A,FALSE,"매출이익"}</definedName>
    <definedName function="false" hidden="true" localSheetId="5" name="wrn.부하계획."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wrn.선사." vbProcedure="false">{#N/A,#N/A,FALSE,"품의서";#N/A,#N/A,FALSE,"전제";#N/A,#N/A,FALSE,"총손";#N/A,#N/A,FALSE,"손익"}</definedName>
    <definedName function="false" hidden="true" localSheetId="5" name="wrn.설변현황." vbProcedure="false">{#N/A,#N/A,FALSE,"KMC최종회의(7월) 자료"}</definedName>
    <definedName function="false" hidden="true" localSheetId="5" name="wrn.세무조정계산서." vbProcedure="false">{#N/A,#N/A,TRUE,"총괄표";#N/A,#N/A,TRUE,"1호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function="false" hidden="true" localSheetId="5" name="wrn.세무조정모든양식." vbProcedure="false">{#N/A,#N/A,TRUE,"일반적사항";#N/A,#N/A,TRUE,"주요재무자료";#N/A,#N/A,TRUE,"표지";#N/A,#N/A,TRUE,"총괄표";#N/A,#N/A,TRUE,"1호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function="false" hidden="true" localSheetId="5" name="wrn.손익보고."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wrn.수." vbProcedure="false">{#N/A,"수불부",FALSE,"사급자재수불서";#N/A,"수불부",FALSE,"사급자재수불서"}</definedName>
    <definedName function="false" hidden="true" localSheetId="5" name="wrn.신규dep._.full._.set." vbProcedure="false">{#N/A,#N/A,FALSE,"신규dep";#N/A,#N/A,FALSE,"신규dep-금형상각후";#N/A,#N/A,FALSE,"신규dep-연구비상각후";#N/A,#N/A,FALSE,"신규dep-기계,공구상각후"}</definedName>
    <definedName function="false" hidden="true" localSheetId="5" name="wrn.온도관리용." vbProcedure="false">{#N/A,#N/A,FALSE,"HOT RU TEM";#N/A,#N/A,FALSE,"HOT RU TEM";#N/A,#N/A,FALSE,"HOT RU TEM"}</definedName>
    <definedName function="false" hidden="true" localSheetId="5" name="wrn.원가검토서." vbProcedure="false">{#N/A,#N/A,FALSE,"원가검토서"}</definedName>
    <definedName function="false" hidden="true" localSheetId="5" name="wrn.원가절감실적." vbProcedure="false">{#N/A,#N/A,FALSE,"협조전";#N/A,#N/A,FALSE,"원가절감계획 ";#N/A,#N/A,FALSE,"항목별원가절감계획"}</definedName>
    <definedName function="false" hidden="true" localSheetId="5" name="wrn.일일생산현황." vbProcedure="false">{#N/A,#N/A,FALSE,"10월"}</definedName>
    <definedName function="false" hidden="true" localSheetId="5" name="wrn.자판정비._.월간회의자료."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wrn.전부인쇄." vbProcedure="false">{#N/A,#N/A,FALSE,"단축1";#N/A,#N/A,FALSE,"단축2";#N/A,#N/A,FALSE,"단축3";#N/A,#N/A,FALSE,"장축";#N/A,#N/A,FALSE,"4WD"}</definedName>
    <definedName function="false" hidden="true" localSheetId="5" name="wrn.전부인쇄1." vbProcedure="false">{#N/A,#N/A,FALSE,"단축1";#N/A,#N/A,FALSE,"단축2";#N/A,#N/A,FALSE,"단축3";#N/A,#N/A,FALSE,"장축";#N/A,#N/A,FALSE,"4WD"}</definedName>
    <definedName function="false" hidden="true" localSheetId="5" name="wrn.전체인쇄." vbProcedure="false">{#N/A,#N/A,FALSE,"본사";#N/A,#N/A,FALSE,"영업";#N/A,#N/A,FALSE,"생산";#N/A,#N/A,FALSE,"정비";#N/A,#N/A,FALSE,"칠성계";#N/A,#N/A,FALSE,"파견";#N/A,#N/A,FALSE,"기타";#N/A,#N/A,FALSE,"총계"}</definedName>
    <definedName function="false" hidden="true" localSheetId="5" name="wrn.조흥94세무." vbProcedure="false">{#N/A,#N/A,TRUE,"일반적사항";#N/A,#N/A,TRUE,"주요재무자료";#N/A,#N/A,TRUE,"표지";#N/A,#N/A,TRUE,"총괄표";#N/A,#N/A,TRUE,"1호 과표세액";#N/A,#N/A,TRUE,"2호 서식";#N/A,#N/A,TRUE,"2호부표 최저한세";#N/A,#N/A,TRUE,"3(1)호 공제감면";#N/A,#N/A,TRUE,"3(1) 부1 공제감면";#N/A,#N/A,TRUE,"3(1) 부2 공제감면";#N/A,#N/A,TRUE,"3(1) 부3 세액조정";#N/A,#N/A,TRUE,"3(1)부7 기업합리";#N/A,#N/A,TRUE,"3(3)호(갑) 원천납부";#N/A,#N/A,TRUE,"4호 특별부가";#N/A,#N/A,TRUE,"5호 농어촌";#N/A,#N/A,TRUE,"5호2 농감면(갑)";#N/A,#N/A,TRUE,"5호2 농감면(을)";#N/A,#N/A,TRUE,"6호 소득금액";#N/A,#N/A,TRUE,"6호 첨부(익)";#N/A,#N/A,TRUE,"6호 첨부(손)";#N/A,#N/A,TRUE,"6-1호 수입금액";#N/A,#N/A,TRUE,"6-2(7)호 해외투자";#N/A,#N/A,TRUE,"6-3호 퇴충";#N/A,#N/A,TRUE,"6-3(3)호 단퇴";#N/A,#N/A,TRUE,"6-3(4)호 대손";#N/A,#N/A,TRUE,"6-4호 접대(갑)";#N/A,#N/A,TRUE,"6-4호 접대(을)";#N/A,#N/A,TRUE,"감가총괄표";#N/A,#N/A,TRUE,"6-6(3)호 감가(정율)";#N/A,#N/A,TRUE,"6-6호(부표) 자본적지출";#N/A,#N/A,TRUE,"6-10호 재고자산";#N/A,#N/A,TRUE,"6-11호 세금과공과";#N/A,#N/A,TRUE,"6-12호 선급비용";#N/A,#N/A,TRUE,"6-13호 기부금";#N/A,#N/A,TRUE,"기부1";#N/A,#N/A,TRUE,"기부2";#N/A,#N/A,TRUE,"8호 기부금조정";#N/A,#N/A,TRUE,"9호 자본금(갑)";#N/A,#N/A,TRUE,"9호 자본금(을)";#N/A,#N/A,TRUE,"10(3)호 주요계정";#N/A,#N/A,TRUE,"10(3)호 부표";#N/A,#N/A,TRUE,"10(4)호 조정수입";#N/A,#N/A,TRUE,"14(1)호 갑 주식";#N/A,#N/A,TRUE,"59호 해외특수";#N/A,#N/A,TRUE,"요약 BS";#N/A,#N/A,TRUE,"요약 PL";#N/A,#N/A,TRUE,"요약RE";#N/A,#N/A,TRUE,"조8호 기술인력";#N/A,#N/A,TRUE,"국공채감면";#N/A,#N/A,TRUE,"전기수정";#N/A,#N/A,TRUE,"퇴충명세";#N/A,#N/A,TRUE,"적금모집권유비";#N/A,#N/A,TRUE,"해외투자현황";#N/A,#N/A,TRUE,"외화감면";#N/A,#N/A,TRUE,"offshore";#N/A,#N/A,TRUE,"대손상각등명세"}</definedName>
    <definedName function="false" hidden="true" localSheetId="5" name="wrn.조흥축약94."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localSheetId="5" name="wrn.주간._.보고." vbProcedure="false">{#N/A,#N/A,TRUE,"일정"}</definedName>
    <definedName function="false" hidden="true" localSheetId="5" name="wrn.중국.XLS." vbProcedure="false">{#N/A,#N/A,FALSE,"표지";#N/A,#N/A,FALSE,"을지1";#N/A,#N/A,FALSE,"일정1";#N/A,#N/A,FALSE,"일정2";#N/A,#N/A,FALSE,"11T-C";#N/A,#N/A,FALSE,"15T-D";#N/A,#N/A,FALSE,"판매현황";#N/A,#N/A,FALSE,"업무 FLOW"}</definedName>
    <definedName function="false" hidden="true" localSheetId="5" name="wrn.직좌." vbProcedure="false">{#N/A,#N/A,FALSE,"품의서";#N/A,#N/A,FALSE,"전제";#N/A,#N/A,FALSE,"총손";#N/A,#N/A,FALSE,"손익";#N/A,#N/A,FALSE,"대당";#N/A,#N/A,FALSE,"가공비";#N/A,#N/A,FALSE,"재료비";#N/A,#N/A,FALSE,"판비";#N/A,#N/A,FALSE,"가격"}</definedName>
    <definedName function="false" hidden="true" localSheetId="5" name="wrn.직중." vbProcedure="false">{#N/A,#N/A,FALSE,"표지";#N/A,#N/A,FALSE,"전제";#N/A,#N/A,FALSE,"대당";#N/A,#N/A,FALSE,"가공비";#N/A,#N/A,FALSE,"재료비";#N/A,#N/A,FALSE,"손익"}</definedName>
    <definedName function="false" hidden="true" localSheetId="5" name="wrn.채권채무조회서." vbProcedure="false">{#N/A,#N/A,FALSE,"채권채무";#N/A,#N/A,FALSE,"control sheet"}</definedName>
    <definedName function="false" hidden="true" localSheetId="5" name="wrn.철골집계표._.5칸." vbProcedure="false">{#N/A,#N/A,FALSE,"Sheet1"}</definedName>
    <definedName function="false" hidden="true" localSheetId="5" name="wrn.촉._.탁._.계._.약._.서." vbProcedure="false">{#N/A,#N/A,FALSE,"계약서"}</definedName>
    <definedName function="false" hidden="true" localSheetId="5" name="wrn.한국은행._.보고서." vbProcedure="false">{#N/A,#N/A,FALSE,"주요여수신";#N/A,#N/A,FALSE,"수신금리";#N/A,#N/A,FALSE,"대출금리";#N/A,#N/A,FALSE,"신규대출";#N/A,#N/A,FALSE,"총액대출"}</definedName>
    <definedName function="false" hidden="true" localSheetId="5" name="wrn.함영민." vbProcedure="false">{#N/A,#N/A,FALSE,"범우구미";#N/A,#N/A,FALSE,"세한케미칼";#N/A,#N/A,FALSE,"세명화학";#N/A,#N/A,FALSE,"신영케미칼";#N/A,#N/A,FALSE,"일석상사"}</definedName>
    <definedName function="false" hidden="true" localSheetId="5" name="wrn.현대정공구매현황." vbProcedure="false">{#N/A,#N/A,FALSE,"정공"}</definedName>
    <definedName function="false" hidden="true" localSheetId="5" name="wrn1.summary" vbProcedure="false">{#N/A,#N/A,TRUE,"KEY DATA";#N/A,#N/A,TRUE,"KEY DATA Base Case";#N/A,#N/A,TRUE,"JULY";#N/A,#N/A,TRUE,"AUG";#N/A,#N/A,TRUE,"SEPT";#N/A,#N/A,TRUE,"3Q"}</definedName>
    <definedName function="false" hidden="true" localSheetId="5" name="wrn1.summary.." vbProcedure="false">{#N/A,#N/A,TRUE,"KEY DATA";#N/A,#N/A,TRUE,"KEY DATA Base Case";#N/A,#N/A,TRUE,"JULY";#N/A,#N/A,TRUE,"AUG";#N/A,#N/A,TRUE,"SEPT";#N/A,#N/A,TRUE,"3Q"}</definedName>
    <definedName function="false" hidden="true" localSheetId="5" name="wrna"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localSheetId="5" name="wrnc" vbProcedure="false">{#N/A,#N/A,FALSE,"Comments PCS";#N/A,#N/A,FALSE,"BS PCS";#N/A,#N/A,FALSE,"P&amp;L PCS";#N/A,#N/A,FALSE,"Cash Flow PCS";#N/A,#N/A,FALSE,"MBR PCS";#N/A,#N/A,FALSE,"Headcount PCS";#N/A,#N/A,FALSE,"FAB UN CSG ";#N/A,#N/A,FALSE,"FAB UN PPG";#N/A,#N/A,FALSE,"CSS MFG";#N/A,#N/A,FALSE,"CSS Distr";#N/A,#N/A,FALSE,"CSG 6-Up Charts";#N/A,#N/A,FALSE,"PCS Inventory";#N/A,#N/A,FALSE,"Capital Expenditures";#N/A,#N/A,FALSE,"FM CSG";#N/A,#N/A,FALSE,"NSAD ASP CGS";#N/A,#N/A,FALSE,"R&amp;D  Report";#N/A,#N/A,FALSE,"CSG Mrg Analysis";#N/A,#N/A,FALSE,"PCS Credit"}</definedName>
    <definedName function="false" hidden="true" localSheetId="5" name="wrne" vbProcedure="false">{#N/A,#N/A,FALSE,"Headcount_PCS ";#N/A,#N/A,FALSE,"Headcount CIG";#N/A,#N/A,FALSE,"Headcount iDEN";#N/A,#N/A,FALSE,"JAG PLANT TREND"}</definedName>
    <definedName function="false" hidden="true" localSheetId="5" name="ws" vbProcedure="false">{"'7-2지역별'!$A$1:$R$44"}</definedName>
    <definedName function="false" hidden="true" localSheetId="5" name="WSHWS" vbProcedure="false">{#N/A,#N/A,FALSE,"단축1";#N/A,#N/A,FALSE,"단축2";#N/A,#N/A,FALSE,"단축3";#N/A,#N/A,FALSE,"장축";#N/A,#N/A,FALSE,"4WD"}</definedName>
    <definedName function="false" hidden="true" localSheetId="5" name="WSQSQ" vbProcedure="false">{#N/A,#N/A,FALSE,"신규dep";#N/A,#N/A,FALSE,"신규dep-금형상각후";#N/A,#N/A,FALSE,"신규dep-연구비상각후";#N/A,#N/A,FALSE,"신규dep-기계,공구상각후"}</definedName>
    <definedName function="false" hidden="true" localSheetId="5" name="wsxwx" vbProcedure="false">{#N/A,#N/A,FALSE,"단축1";#N/A,#N/A,FALSE,"단축2";#N/A,#N/A,FALSE,"단축3";#N/A,#N/A,FALSE,"장축";#N/A,#N/A,FALSE,"4WD"}</definedName>
    <definedName function="false" hidden="true" localSheetId="5" name="wwwww" vbProcedure="false">{"'7-2지역별'!$A$1:$R$44"}</definedName>
    <definedName function="false" hidden="true" localSheetId="5" name="WWWWWWW" vbProcedure="false">{#N/A,#N/A,TRUE,"Y생산";#N/A,#N/A,TRUE,"Y판매";#N/A,#N/A,TRUE,"Y총물량";#N/A,#N/A,TRUE,"Y능력";#N/A,#N/A,TRUE,"YKD"}</definedName>
    <definedName function="false" hidden="true" localSheetId="5" name="wyqwysy" vbProcedure="false">{#N/A,#N/A,FALSE,"단축1";#N/A,#N/A,FALSE,"단축2";#N/A,#N/A,FALSE,"단축3";#N/A,#N/A,FALSE,"장축";#N/A,#N/A,FALSE,"4WD"}</definedName>
    <definedName function="false" hidden="true" localSheetId="5" name="WYU" vbProcedure="false">{#N/A,#N/A,FALSE,"단축1";#N/A,#N/A,FALSE,"단축2";#N/A,#N/A,FALSE,"단축3";#N/A,#N/A,FALSE,"장축";#N/A,#N/A,FALSE,"4WD"}</definedName>
    <definedName function="false" hidden="true" localSheetId="5" name="wyws" vbProcedure="false">{#N/A,#N/A,FALSE,"단축1";#N/A,#N/A,FALSE,"단축2";#N/A,#N/A,FALSE,"단축3";#N/A,#N/A,FALSE,"장축";#N/A,#N/A,FALSE,"4WD"}</definedName>
    <definedName function="false" hidden="true" localSheetId="5" name="x" vbProcedure="false">{#N/A,#N/A,FALSE,"단축1";#N/A,#N/A,FALSE,"단축2";#N/A,#N/A,FALSE,"단축3";#N/A,#N/A,FALSE,"장축";#N/A,#N/A,FALSE,"4WD"}</definedName>
    <definedName function="false" hidden="true" localSheetId="5" name="XBCBXC" vbProcedure="false">{#N/A,#N/A,FALSE,"초도품";#N/A,#N/A,FALSE,"초도품 (2)";#N/A,#N/A,FALSE,"초도품 (3)";#N/A,#N/A,FALSE,"초도품 (4)";#N/A,#N/A,FALSE,"초도품 (5)";#N/A,#N/A,FALSE,"초도품 (6)"}</definedName>
    <definedName function="false" hidden="true" localSheetId="5" name="XBCX" vbProcedure="false">{#N/A,#N/A,FALSE,"초도품";#N/A,#N/A,FALSE,"초도품 (2)";#N/A,#N/A,FALSE,"초도품 (3)";#N/A,#N/A,FALSE,"초도품 (4)";#N/A,#N/A,FALSE,"초도품 (5)";#N/A,#N/A,FALSE,"초도품 (6)"}</definedName>
    <definedName function="false" hidden="true" localSheetId="5" name="XBCXB" vbProcedure="false">{#N/A,#N/A,FALSE,"초도품";#N/A,#N/A,FALSE,"초도품 (2)";#N/A,#N/A,FALSE,"초도품 (3)";#N/A,#N/A,FALSE,"초도품 (4)";#N/A,#N/A,FALSE,"초도품 (5)";#N/A,#N/A,FALSE,"초도품 (6)"}</definedName>
    <definedName function="false" hidden="true" localSheetId="5" name="XBCXC" vbProcedure="false">{#N/A,#N/A,FALSE,"을지 (4)";#N/A,#N/A,FALSE,"을지 (5)";#N/A,#N/A,FALSE,"을지 (6)"}</definedName>
    <definedName function="false" hidden="true" localSheetId="5" name="XBCXCB" vbProcedure="false">{#N/A,#N/A,FALSE,"을지 (4)";#N/A,#N/A,FALSE,"을지 (5)";#N/A,#N/A,FALSE,"을지 (6)"}</definedName>
    <definedName function="false" hidden="true" localSheetId="5" name="XBDZHD" vbProcedure="false">{#N/A,#N/A,FALSE,"단축1";#N/A,#N/A,FALSE,"단축2";#N/A,#N/A,FALSE,"단축3";#N/A,#N/A,FALSE,"장축";#N/A,#N/A,FALSE,"4WD"}</definedName>
    <definedName function="false" hidden="true" localSheetId="5" name="XCDS" vbProcedure="false">{"'7-2지역별'!$A$1:$R$44"}</definedName>
    <definedName function="false" hidden="true" localSheetId="5" name="XCSDD" vbProcedure="false">{"'7-2지역별'!$A$1:$R$44"}</definedName>
    <definedName function="false" hidden="true" localSheetId="5" name="xcvgfdhh" vbProcedure="false">{"'7-2지역별'!$A$1:$R$44"}</definedName>
    <definedName function="false" hidden="true" localSheetId="5" name="xdfsd" vbProcedure="false">{#N/A,#N/A,TRUE,"Acquirer_Cases_Input";#N/A,#N/A,TRUE,"Acquirer_Input";#N/A,#N/A,TRUE,"Acquirer"}</definedName>
    <definedName function="false" hidden="true" localSheetId="5" name="XDS" vbProcedure="false">{#N/A,#N/A,FALSE,"을지 (4)";#N/A,#N/A,FALSE,"을지 (5)";#N/A,#N/A,FALSE,"을지 (6)"}</definedName>
    <definedName function="false" hidden="true" localSheetId="5" name="XD개선" vbProcedure="false">{#N/A,#N/A,FALSE,"단축1";#N/A,#N/A,FALSE,"단축2";#N/A,#N/A,FALSE,"단축3";#N/A,#N/A,FALSE,"장축";#N/A,#N/A,FALSE,"4WD"}</definedName>
    <definedName function="false" hidden="true" localSheetId="5" name="XD설문" vbProcedure="false">{#N/A,#N/A,FALSE,"단축1";#N/A,#N/A,FALSE,"단축2";#N/A,#N/A,FALSE,"단축3";#N/A,#N/A,FALSE,"장축";#N/A,#N/A,FALSE,"4WD"}</definedName>
    <definedName function="false" hidden="true" localSheetId="5" name="xd품확일정" vbProcedure="false">{#N/A,#N/A,FALSE,"단축1";#N/A,#N/A,FALSE,"단축2";#N/A,#N/A,FALSE,"단축3";#N/A,#N/A,FALSE,"장축";#N/A,#N/A,FALSE,"4WD"}</definedName>
    <definedName function="false" hidden="true" localSheetId="5" name="xg" vbProcedure="false">{"'7-2지역별'!$A$1:$R$44"}</definedName>
    <definedName function="false" hidden="true" localSheetId="5" name="XG개" vbProcedure="false">{#N/A,#N/A,FALSE,"단축1";#N/A,#N/A,FALSE,"단축2";#N/A,#N/A,FALSE,"단축3";#N/A,#N/A,FALSE,"장축";#N/A,#N/A,FALSE,"4WD"}</definedName>
    <definedName function="false" hidden="true" localSheetId="5" name="XG개선" vbProcedure="false">{#N/A,#N/A,FALSE,"단축1";#N/A,#N/A,FALSE,"단축2";#N/A,#N/A,FALSE,"단축3";#N/A,#N/A,FALSE,"장축";#N/A,#N/A,FALSE,"4WD"}</definedName>
    <definedName function="false" hidden="true" localSheetId="5" name="XHG" vbProcedure="false">{#N/A,#N/A,FALSE,"을지 (4)";#N/A,#N/A,FALSE,"을지 (5)";#N/A,#N/A,FALSE,"을지 (6)"}</definedName>
    <definedName function="false" hidden="true" localSheetId="5" name="XNX" vbProcedure="false">{#N/A,#N/A,FALSE,"을지 (4)";#N/A,#N/A,FALSE,"을지 (5)";#N/A,#N/A,FALSE,"을지 (6)"}</definedName>
    <definedName function="false" hidden="true" localSheetId="5" name="XS" vbProcedure="false">{#N/A,#N/A,FALSE,"단축1";#N/A,#N/A,FALSE,"단축2";#N/A,#N/A,FALSE,"단축3";#N/A,#N/A,FALSE,"장축";#N/A,#N/A,FALSE,"4WD"}</definedName>
    <definedName function="false" hidden="true" localSheetId="5" name="xtc"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XVX" vbProcedure="false">{#N/A,#N/A,FALSE,"초도품";#N/A,#N/A,FALSE,"초도품 (2)";#N/A,#N/A,FALSE,"초도품 (3)";#N/A,#N/A,FALSE,"초도품 (4)";#N/A,#N/A,FALSE,"초도품 (5)";#N/A,#N/A,FALSE,"초도품 (6)"}</definedName>
    <definedName function="false" hidden="true" localSheetId="5" name="xxa"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XXNBX" vbProcedure="false">{#N/A,#N/A,FALSE,"초도품";#N/A,#N/A,FALSE,"초도품 (2)";#N/A,#N/A,FALSE,"초도품 (3)";#N/A,#N/A,FALSE,"초도품 (4)";#N/A,#N/A,FALSE,"초도품 (5)";#N/A,#N/A,FALSE,"초도품 (6)"}</definedName>
    <definedName function="false" hidden="true" localSheetId="5" name="xxxx" vbProcedure="false">{"CSheet",#N/A,FALSE,"C";"SmCap",#N/A,FALSE,"VAL1";"GulfCoast",#N/A,FALSE,"VAL1";"nav",#N/A,FALSE,"NAV";"Summary",#N/A,FALSE,"NAV"}</definedName>
    <definedName function="false" hidden="true" localSheetId="5" name="xxxxx" vbProcedure="false">{"'7-2지역별'!$A$1:$R$44"}</definedName>
    <definedName function="false" hidden="true" localSheetId="5" name="xxxxxx" vbProcedure="false">{#N/A,#N/A,FALSE,"Cover";#N/A,#N/A,FALSE,"Comments CIG";#N/A,#N/A,FALSE,"BS CIG";#N/A,#N/A,FALSE,"P&amp;L CIG";#N/A,#N/A,FALSE,"Cash Flow CIG";#N/A,#N/A,FALSE,"MBR CIG";#N/A,#N/A,FALSE,"Headcount - CIG";#N/A,#N/A,FALSE,"FAB UN CIG";#N/A,#N/A,FALSE,"CIG MFG";#N/A,#N/A,FALSE,"CIG Inventory";#N/A,#N/A,FALSE,"FM CIG";#N/A,#N/A,FALSE,"NSAD ASP CIG";#N/A,#N/A,FALSE,"Capital Expenditures"}</definedName>
    <definedName function="false" hidden="true" localSheetId="5" name="xxxxxxx" vbProcedure="false">{"trademark1",#N/A,FALSE,"Trademark(s) and Trade Name(s)"}</definedName>
    <definedName function="false" hidden="true" localSheetId="5" name="xxxxxxxx" vbProcedure="false">{"histincome",#N/A,FALSE,"hyfins";"closing balance",#N/A,FALSE,"hyfins"}</definedName>
    <definedName function="false" hidden="true" localSheetId="5" name="xyz" vbProcedure="false">{"histincome",#N/A,FALSE,"hyfins";"closing balance",#N/A,FALSE,"hyfins"}</definedName>
    <definedName function="false" hidden="true" localSheetId="5" name="xzzx" vbProcedure="false">{"'7-2지역별'!$A$1:$R$44"}</definedName>
    <definedName function="false" hidden="true" localSheetId="5" name="ygj" vbProcedure="false">{#N/A,#N/A,TRUE,"Y생산";#N/A,#N/A,TRUE,"Y판매";#N/A,#N/A,TRUE,"Y총물량";#N/A,#N/A,TRUE,"Y능력";#N/A,#N/A,TRUE,"YKD"}</definedName>
    <definedName function="false" hidden="true" localSheetId="5" name="yhntynt" vbProcedure="false">{#N/A,#N/A,FALSE,"단축1";#N/A,#N/A,FALSE,"단축2";#N/A,#N/A,FALSE,"단축3";#N/A,#N/A,FALSE,"장축";#N/A,#N/A,FALSE,"4WD"}</definedName>
    <definedName function="false" hidden="true" localSheetId="5" name="yhyhhyyhhy" vbProcedure="false">{"'7-2지역별'!$A$1:$R$44"}</definedName>
    <definedName function="false" hidden="true" localSheetId="5" name="youh" vbProcedure="false">{#N/A,#N/A,FALSE,"AD_Purchase";#N/A,#N/A,FALSE,"Credit";#N/A,#N/A,FALSE,"PF Acquisition";#N/A,#N/A,FALSE,"PF Offering"}</definedName>
    <definedName function="false" hidden="true" localSheetId="5" name="yrju" vbProcedure="false">{#N/A,#N/A,TRUE,"Y생산";#N/A,#N/A,TRUE,"Y판매";#N/A,#N/A,TRUE,"Y총물량";#N/A,#N/A,TRUE,"Y능력";#N/A,#N/A,TRUE,"YKD"}</definedName>
    <definedName function="false" hidden="true" localSheetId="5" name="ytjhg" vbProcedure="false">{"'7-2지역별'!$A$1:$R$44"}</definedName>
    <definedName function="false" hidden="true" localSheetId="5" name="ytk" vbProcedure="false">{#N/A,#N/A,FALSE,"96 3월물량표";#N/A,#N/A,FALSE,"96 4월물량표";#N/A,#N/A,FALSE,"96 5월물량표"}</definedName>
    <definedName function="false" hidden="true" localSheetId="5" name="yygvvvv" vbProcedure="false">{"'7-2지역별'!$A$1:$R$44"}</definedName>
    <definedName function="false" hidden="true" localSheetId="5" name="YYHY" vbProcedure="false">{#N/A,#N/A,FALSE,"단축1";#N/A,#N/A,FALSE,"단축2";#N/A,#N/A,FALSE,"단축3";#N/A,#N/A,FALSE,"장축";#N/A,#N/A,FALSE,"4WD"}</definedName>
    <definedName function="false" hidden="true" localSheetId="5" name="yyyyy"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yyyyyy" vbProcedure="false">{"'7-2지역별'!$A$1:$R$44"}</definedName>
    <definedName function="false" hidden="true" localSheetId="5" name="z" vbProcedure="false">{#N/A,#N/A,FALSE,"Index";#N/A,#N/A,FALSE,"Comments CIG";#N/A,#N/A,FALSE,"Comments IDEN";#N/A,#N/A,FALSE,"BS CIG";#N/A,#N/A,FALSE,"BS IDEN";#N/A,#N/A,FALSE,"P&amp;L CIG";#N/A,#N/A,FALSE,"P&amp;L FWT";#N/A,#N/A,FALSE,"P&amp;L IDEN";#N/A,#N/A,FALSE,"Cash Flow CIG";#N/A,#N/A,FALSE,"Cash Flow IDEN";#N/A,#N/A,FALSE,"MBR CIG";#N/A,#N/A,FALSE,"MBR iDEN";#N/A,#N/A,FALSE,"MBR_FWT";#N/A,#N/A,FALSE,"Headcount CIG";#N/A,#N/A,FALSE,"Headcount iDEN";#N/A,#N/A,FALSE,"FAB UN IDEN";#N/A,#N/A,FALSE,"FAB UN FWT";#N/A,#N/A,FALSE,"CIG MFG";#N/A,#N/A,FALSE,"IDEN MFG";#N/A,#N/A,FALSE,"IDEN 6-Up Charts  ";#N/A,#N/A,FALSE,"FWT MFG";#N/A,#N/A,FALSE,"FWT 6-Up Charts ";#N/A,#N/A,FALSE,"IDEN Inventory";#N/A,#N/A,FALSE,"CIG Inventory";#N/A,#N/A,FALSE,"Capital Expenditures";#N/A,#N/A,FALSE,"FM CIG";#N/A,#N/A,FALSE,"NSAD ASP CIG";#N/A,#N/A,FALSE,"FM iDEN";#N/A,#N/A,FALSE,"NSAD IDEN";#N/A,#N/A,FALSE,"IDEN Mrg Analysis";#N/A,#N/A,FALSE,"R&amp;D  Report";#N/A,#N/A,FALSE,"Mrg A. iDEN"}</definedName>
    <definedName function="false" hidden="true" localSheetId="5" name="Z0" vbProcedure="false">{#N/A,#N/A,FALSE,"KMC최종회의(7월) 자료"}</definedName>
    <definedName function="false" hidden="true" localSheetId="5" name="zazz" vbProcedure="false">{"'7-2지역별'!$A$1:$R$44"}</definedName>
    <definedName function="false" hidden="true" localSheetId="5" name="ZCXB" vbProcedure="false">{#N/A,#N/A,FALSE,"을지 (4)";#N/A,#N/A,FALSE,"을지 (5)";#N/A,#N/A,FALSE,"을지 (6)"}</definedName>
    <definedName function="false" hidden="true" localSheetId="5" name="zdf" vbProcedure="false">{#N/A,#N/A,TRUE,"Falcons_Standalone";#N/A,#N/A,TRUE,"Target_Input";#N/A,#N/A,TRUE,"Target_Calendarized"}</definedName>
    <definedName function="false" hidden="true" localSheetId="5" name="ZDHGKSDLG" vbProcedure="false">{#N/A,#N/A,FALSE,"인원";#N/A,#N/A,FALSE,"비용2";#N/A,#N/A,FALSE,"비용1";#N/A,#N/A,FALSE,"비용";#N/A,#N/A,FALSE,"보증2";#N/A,#N/A,FALSE,"보증1";#N/A,#N/A,FALSE,"보증";#N/A,#N/A,FALSE,"손익1";#N/A,#N/A,FALSE,"손익";#N/A,#N/A,FALSE,"부서별매출";#N/A,#N/A,FALSE,"매출"}</definedName>
    <definedName function="false" hidden="true" localSheetId="5" name="zsdcas" vbProcedure="false">{#N/A,#N/A,TRUE,"Y생산";#N/A,#N/A,TRUE,"Y판매";#N/A,#N/A,TRUE,"Y총물량";#N/A,#N/A,TRUE,"Y능력";#N/A,#N/A,TRUE,"YKD"}</definedName>
    <definedName function="false" hidden="true" localSheetId="5" name="zsr" vbProcedure="false">{#N/A,#N/A,FALSE,"을지 (4)";#N/A,#N/A,FALSE,"을지 (5)";#N/A,#N/A,FALSE,"을지 (6)"}</definedName>
    <definedName function="false" hidden="true" localSheetId="5" name="ZX" vbProcedure="false">{#N/A,#N/A,FALSE,"초도품";#N/A,#N/A,FALSE,"초도품 (2)";#N/A,#N/A,FALSE,"초도품 (3)";#N/A,#N/A,FALSE,"초도품 (4)";#N/A,#N/A,FALSE,"초도품 (5)";#N/A,#N/A,FALSE,"초도품 (6)"}</definedName>
    <definedName function="false" hidden="true" localSheetId="5" name="ZXCBZB" vbProcedure="false">{#N/A,#N/A,FALSE,"을지 (4)";#N/A,#N/A,FALSE,"을지 (5)";#N/A,#N/A,FALSE,"을지 (6)"}</definedName>
    <definedName function="false" hidden="true" localSheetId="5" name="zxzxzxzx" vbProcedure="false">{"'7-2지역별'!$A$1:$R$44"}</definedName>
    <definedName function="false" hidden="true" localSheetId="5" name="zzaz" vbProcedure="false">{"'7-2지역별'!$A$1:$R$44"}</definedName>
    <definedName function="false" hidden="true" localSheetId="5" name="zzz.." vbProcedure="false">{#N/A,#N/A,TRUE,"GEM Total";#N/A,#N/A,TRUE,"Final Assembly";#N/A,#N/A,TRUE,"Cleaning";#N/A,#N/A,TRUE,"Schooping,Clearing";#N/A,#N/A,TRUE,"Winding"}</definedName>
    <definedName function="false" hidden="true" localSheetId="5" name="zzza" vbProcedure="false">{"'7-2지역별'!$A$1:$R$44"}</definedName>
    <definedName function="false" hidden="true" localSheetId="5" name="zzzas" vbProcedure="false">{"'7-2지역별'!$A$1:$R$44"}</definedName>
    <definedName function="false" hidden="true" localSheetId="5" name="zzzs" vbProcedure="false">{"'7-2지역별'!$A$1:$R$44"}</definedName>
    <definedName function="false" hidden="true" localSheetId="5" name="zzzzw" vbProcedure="false">{"'7-2지역별'!$A$1:$R$44"}</definedName>
    <definedName function="false" hidden="true" localSheetId="5" name="zzzzzx" vbProcedure="false">{#N/A,#N/A,TRUE,"Y생산";#N/A,#N/A,TRUE,"Y판매";#N/A,#N/A,TRUE,"Y총물량";#N/A,#N/A,TRUE,"Y능력";#N/A,#N/A,TRUE,"YKD"}</definedName>
    <definedName function="false" hidden="true" localSheetId="5" name="zzzzzz" vbProcedure="false">{#N/A,#N/A,TRUE,"Y생산";#N/A,#N/A,TRUE,"Y판매";#N/A,#N/A,TRUE,"Y총물량";#N/A,#N/A,TRUE,"Y능력";#N/A,#N/A,TRUE,"YKD"}</definedName>
    <definedName function="false" hidden="true" localSheetId="5" name="zzzzzzzzz" vbProcedure="false">{#N/A,#N/A,FALSE,"96 3월물량표";#N/A,#N/A,FALSE,"96 4월물량표";#N/A,#N/A,FALSE,"96 5월물량표"}</definedName>
    <definedName function="false" hidden="true" localSheetId="5" name="\\" vbProcedure="false">{#N/A,#N/A,FALSE,"단축1";#N/A,#N/A,FALSE,"단축2";#N/A,#N/A,FALSE,"단축3";#N/A,#N/A,FALSE,"장축";#N/A,#N/A,FALSE,"4WD"}</definedName>
    <definedName function="false" hidden="true" localSheetId="5" name="_10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0HP2_" vbProcedure="false">{#N/A,#N/A,FALSE,"단축1";#N/A,#N/A,FALSE,"단축2";#N/A,#N/A,FALSE,"단축3";#N/A,#N/A,FALSE,"장축";#N/A,#N/A,FALSE,"4WD"}</definedName>
    <definedName function="false" hidden="true" localSheetId="5" name="_100Q423_" vbProcedure="false">{"'7-2지역별'!$A$1:$R$44"}</definedName>
    <definedName function="false" hidden="true" localSheetId="5" name="_100Q5555_" vbProcedure="false">{"'7-2지역별'!$A$1:$R$44"}</definedName>
    <definedName function="false" hidden="true" localSheetId="5" name="_10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1DD2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101Q1233_" vbProcedure="false">{"'7-2지역별'!$A$1:$R$44"}</definedName>
    <definedName function="false" hidden="true" localSheetId="5" name="_10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2Q5555_" vbProcedure="false">{"'7-2지역별'!$A$1:$R$44"}</definedName>
    <definedName function="false" hidden="true" localSheetId="5" name="_102Q5678_" vbProcedure="false">{"'7-2지역별'!$A$1:$R$44"}</definedName>
    <definedName function="false" hidden="true" localSheetId="5" name="_10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3Q423_" vbProcedure="false">{"'7-2지역별'!$A$1:$R$44"}</definedName>
    <definedName function="false" hidden="true" localSheetId="5" name="_1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4k7_" vbProcedure="false">{#N/A,#N/A,FALSE,"단축1";#N/A,#N/A,FALSE,"단축2";#N/A,#N/A,FALSE,"단축3";#N/A,#N/A,FALSE,"장축";#N/A,#N/A,FALSE,"4WD"}</definedName>
    <definedName function="false" hidden="true" localSheetId="5" name="_104Q43456_" vbProcedure="false">{"'7-2지역별'!$A$1:$R$44"}</definedName>
    <definedName function="false" hidden="true" localSheetId="5" name="_104Q5678_" vbProcedure="false">{"'7-2지역별'!$A$1:$R$44"}</definedName>
    <definedName function="false" hidden="true" localSheetId="5" name="_104s1_" vbProcedure="false">{#N/A,#N/A,FALSE,"UNIT";#N/A,#N/A,FALSE,"UNIT";#N/A,#N/A,FALSE,"계정"}</definedName>
    <definedName function="false" hidden="true" localSheetId="5" name="_1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5s10_" vbProcedure="false">{#N/A,#N/A,FALSE,"UNIT";#N/A,#N/A,FALSE,"UNIT";#N/A,#N/A,FALSE,"계정"}</definedName>
    <definedName function="false" hidden="true" localSheetId="5" name="_1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6Q123_" vbProcedure="false">{"'7-2지역별'!$A$1:$R$44"}</definedName>
    <definedName function="false" hidden="true" localSheetId="5" name="_106Q5678_" vbProcedure="false">{"'7-2지역별'!$A$1:$R$44"}</definedName>
    <definedName function="false" hidden="true" localSheetId="5" name="_106Q65465_" vbProcedure="false">{"'7-2지역별'!$A$1:$R$44"}</definedName>
    <definedName function="false" hidden="true" localSheetId="5" name="_106s11_" vbProcedure="false">{#N/A,#N/A,FALSE,"UNIT";#N/A,#N/A,FALSE,"UNIT";#N/A,#N/A,FALSE,"계정"}</definedName>
    <definedName function="false" hidden="true" localSheetId="5" name="_10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7s12_" vbProcedure="false">{#N/A,#N/A,FALSE,"UNIT";#N/A,#N/A,FALSE,"UNIT";#N/A,#N/A,FALSE,"계정"}</definedName>
    <definedName function="false" hidden="true" localSheetId="5" name="_10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8k8_" vbProcedure="false">{#N/A,#N/A,FALSE,"단축1";#N/A,#N/A,FALSE,"단축2";#N/A,#N/A,FALSE,"단축3";#N/A,#N/A,FALSE,"장축";#N/A,#N/A,FALSE,"4WD"}</definedName>
    <definedName function="false" hidden="true" localSheetId="5" name="_108Q2342_" vbProcedure="false">{"'7-2지역별'!$A$1:$R$44"}</definedName>
    <definedName function="false" hidden="true" localSheetId="5" name="_108Q43456_" vbProcedure="false">{"'7-2지역별'!$A$1:$R$44"}</definedName>
    <definedName function="false" hidden="true" localSheetId="5" name="_108Q65465_" vbProcedure="false">{"'7-2지역별'!$A$1:$R$44"}</definedName>
    <definedName function="false" hidden="true" localSheetId="5" name="_108s13_" vbProcedure="false">{#N/A,#N/A,FALSE,"UNIT";#N/A,#N/A,FALSE,"UNIT";#N/A,#N/A,FALSE,"계정"}</definedName>
    <definedName function="false" hidden="true" localSheetId="5" name="_10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0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0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0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9Q54_" vbProcedure="false">{"'7-2지역별'!$A$1:$R$44"}</definedName>
    <definedName function="false" hidden="true" localSheetId="5" name="_109s14_" vbProcedure="false">{#N/A,#N/A,FALSE,"UNIT";#N/A,#N/A,FALSE,"UNIT";#N/A,#N/A,FALSE,"계정"}</definedName>
    <definedName function="false" hidden="true" localSheetId="5" name="_10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0AA4_" vbProcedure="false">{#N/A,#N/A,FALSE,"신규dep";#N/A,#N/A,FALSE,"신규dep-금형상각후";#N/A,#N/A,FALSE,"신규dep-연구비상각후";#N/A,#N/A,FALSE,"신규dep-기계,공구상각후"}</definedName>
    <definedName function="false" hidden="true" localSheetId="5" name="_10DE33_" vbProcedure="false">{"'7-2지역별'!$A$1:$R$44"}</definedName>
    <definedName function="false" hidden="true" localSheetId="5" name="_10E45_" vbProcedure="false">{"'7-2지역별'!$A$1:$R$44"}</definedName>
    <definedName function="false" hidden="true" localSheetId="5" name="_1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0Q54_" vbProcedure="false">{"'7-2지역별'!$A$1:$R$44"}</definedName>
    <definedName function="false" hidden="true" localSheetId="5" name="_110Q65465_" vbProcedure="false">{"'7-2지역별'!$A$1:$R$44"}</definedName>
    <definedName function="false" hidden="true" localSheetId="5" name="_110Q6765_" vbProcedure="false">{"'7-2지역별'!$A$1:$R$44"}</definedName>
    <definedName function="false" hidden="true" localSheetId="5" name="_110s16_" vbProcedure="false">{#N/A,#N/A,FALSE,"UNIT";#N/A,#N/A,FALSE,"UNIT";#N/A,#N/A,FALSE,"계정"}</definedName>
    <definedName function="false" hidden="true" localSheetId="5" name="_11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1s17_" vbProcedure="false">{#N/A,#N/A,FALSE,"UNIT";#N/A,#N/A,FALSE,"UNIT";#N/A,#N/A,FALSE,"계정"}</definedName>
    <definedName function="false" hidden="true" localSheetId="5" name="_11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2k9_" vbProcedure="false">{#N/A,#N/A,FALSE,"단축1";#N/A,#N/A,FALSE,"단축2";#N/A,#N/A,FALSE,"단축3";#N/A,#N/A,FALSE,"장축";#N/A,#N/A,FALSE,"4WD"}</definedName>
    <definedName function="false" hidden="true" localSheetId="5" name="_112Q6765_" vbProcedure="false">{"'7-2지역별'!$A$1:$R$44"}</definedName>
    <definedName function="false" hidden="true" localSheetId="5" name="_112s2_" vbProcedure="false">{#N/A,#N/A,FALSE,"UNIT";#N/A,#N/A,FALSE,"UNIT";#N/A,#N/A,FALSE,"계정"}</definedName>
    <definedName function="false" hidden="true" localSheetId="5" name="_11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3Q54_" vbProcedure="false">{"'7-2지역별'!$A$1:$R$44"}</definedName>
    <definedName function="false" hidden="true" localSheetId="5" name="_113s3_" vbProcedure="false">{#N/A,#N/A,FALSE,"UNIT";#N/A,#N/A,FALSE,"UNIT";#N/A,#N/A,FALSE,"계정"}</definedName>
    <definedName function="false" hidden="true" localSheetId="5" name="_11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4Q1232_" vbProcedure="false">{"'7-2지역별'!$A$1:$R$44"}</definedName>
    <definedName function="false" hidden="true" localSheetId="5" name="_114Q543_" vbProcedure="false">{"'7-2지역별'!$A$1:$R$44"}</definedName>
    <definedName function="false" hidden="true" localSheetId="5" name="_114Q6765_" vbProcedure="false">{"'7-2지역별'!$A$1:$R$44"}</definedName>
    <definedName function="false" hidden="true" localSheetId="5" name="_114Q765_" vbProcedure="false">{"'7-2지역별'!$A$1:$R$44"}</definedName>
    <definedName function="false" hidden="true" localSheetId="5" name="_114s4_" vbProcedure="false">{#N/A,#N/A,FALSE,"UNIT";#N/A,#N/A,FALSE,"UNIT";#N/A,#N/A,FALSE,"계정"}</definedName>
    <definedName function="false" hidden="true" localSheetId="5" name="_11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5Q343_" vbProcedure="false">{"'7-2지역별'!$A$1:$R$44"}</definedName>
    <definedName function="false" hidden="true" localSheetId="5" name="_115s5_" vbProcedure="false">{#N/A,#N/A,FALSE,"UNIT";#N/A,#N/A,FALSE,"UNIT";#N/A,#N/A,FALSE,"계정"}</definedName>
    <definedName function="false" hidden="true" localSheetId="5" name="_11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1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6P2_" vbProcedure="false">{#N/A,#N/A,FALSE,"단축1";#N/A,#N/A,FALSE,"단축2";#N/A,#N/A,FALSE,"단축3";#N/A,#N/A,FALSE,"장축";#N/A,#N/A,FALSE,"4WD"}</definedName>
    <definedName function="false" hidden="true" localSheetId="5" name="_116Q765_" vbProcedure="false">{"'7-2지역별'!$A$1:$R$44"}</definedName>
    <definedName function="false" hidden="true" localSheetId="5" name="_116s6_" vbProcedure="false">{#N/A,#N/A,FALSE,"UNIT";#N/A,#N/A,FALSE,"UNIT";#N/A,#N/A,FALSE,"계정"}</definedName>
    <definedName function="false" hidden="true" localSheetId="5" name="_11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1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7s9_" vbProcedure="false">{#N/A,#N/A,FALSE,"UNIT";#N/A,#N/A,FALSE,"UNIT";#N/A,#N/A,FALSE,"계정"}</definedName>
    <definedName function="false" hidden="true" localSheetId="5" name="_11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1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8Q543_" vbProcedure="false">{"'7-2지역별'!$A$1:$R$44"}</definedName>
    <definedName function="false" hidden="true" localSheetId="5" name="_118Q7655_" vbProcedure="false">{"'7-2지역별'!$A$1:$R$44"}</definedName>
    <definedName function="false" hidden="true" localSheetId="5" name="_118Q765_" vbProcedure="false">{"'7-2지역별'!$A$1:$R$44"}</definedName>
    <definedName function="false" hidden="true" localSheetId="5" name="_11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1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1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1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1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19Q5434_" vbProcedure="false">{"'7-2지역별'!$A$1:$R$44"}</definedName>
    <definedName function="false" hidden="true" localSheetId="5" name="_11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1DE33_" vbProcedure="false">{"'7-2지역별'!$A$1:$R$44"}</definedName>
    <definedName function="false" hidden="true" localSheetId="5" name="_11HP02_" vbProcedure="false">{#N/A,#N/A,FALSE,"단축1";#N/A,#N/A,FALSE,"단축2";#N/A,#N/A,FALSE,"단축3";#N/A,#N/A,FALSE,"장축";#N/A,#N/A,FALSE,"4WD"}</definedName>
    <definedName function="false" hidden="true" localSheetId="5" name="_1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0Q5434_" vbProcedure="false">{"'7-2지역별'!$A$1:$R$44"}</definedName>
    <definedName function="false" hidden="true" localSheetId="5" name="_120Q7655_" vbProcedure="false">{"'7-2지역별'!$A$1:$R$44"}</definedName>
    <definedName function="false" hidden="true" localSheetId="5" name="_12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2Q1233_" vbProcedure="false">{"'7-2지역별'!$A$1:$R$44"}</definedName>
    <definedName function="false" hidden="true" localSheetId="5" name="_122Q345_" vbProcedure="false">{"'7-2지역별'!$A$1:$R$44"}</definedName>
    <definedName function="false" hidden="true" localSheetId="5" name="_122Q7655_" vbProcedure="false">{"'7-2지역별'!$A$1:$R$44"}</definedName>
    <definedName function="false" hidden="true" localSheetId="5" name="_122Q7687_" vbProcedure="false">{"'7-2지역별'!$A$1:$R$44"}</definedName>
    <definedName function="false" hidden="true" localSheetId="5" name="_122T2_" vbProcedure="false">{#N/A,#N/A,FALSE,"단축1";#N/A,#N/A,FALSE,"단축2";#N/A,#N/A,FALSE,"단축3";#N/A,#N/A,FALSE,"장축";#N/A,#N/A,FALSE,"4WD"}</definedName>
    <definedName function="false" hidden="true" localSheetId="5" name="_12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3Q5434_" vbProcedure="false">{"'7-2지역별'!$A$1:$R$44"}</definedName>
    <definedName function="false" hidden="true" localSheetId="5" name="_12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4Q5555_" vbProcedure="false">{"'7-2지역별'!$A$1:$R$44"}</definedName>
    <definedName function="false" hidden="true" localSheetId="5" name="_124Q7687_" vbProcedure="false">{"'7-2지역별'!$A$1:$R$44"}</definedName>
    <definedName function="false" hidden="true" localSheetId="5" name="_124T200_" vbProcedure="false">{#N/A,#N/A,FALSE,"단축1";#N/A,#N/A,FALSE,"단축2";#N/A,#N/A,FALSE,"단축3";#N/A,#N/A,FALSE,"장축";#N/A,#N/A,FALSE,"4WD"}</definedName>
    <definedName function="false" hidden="true" localSheetId="5" name="_124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5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6Q7687_" vbProcedure="false">{"'7-2지역별'!$A$1:$R$44"}</definedName>
    <definedName function="false" hidden="true" localSheetId="5" name="_126Q876_" vbProcedure="false">{"'7-2지역별'!$A$1:$R$44"}</definedName>
    <definedName function="false" hidden="true" localSheetId="5" name="_126T3_" vbProcedure="false">{#N/A,#N/A,FALSE,"단축1";#N/A,#N/A,FALSE,"단축2";#N/A,#N/A,FALSE,"단축3";#N/A,#N/A,FALSE,"장축";#N/A,#N/A,FALSE,"4WD"}</definedName>
    <definedName function="false" hidden="true" localSheetId="5" name="_126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7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2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2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2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28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8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8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8Q5555_" vbProcedure="false">{"'7-2지역별'!$A$1:$R$44"}</definedName>
    <definedName function="false" hidden="true" localSheetId="5" name="_128Q876_" vbProcedure="false">{"'7-2지역별'!$A$1:$R$44"}</definedName>
    <definedName function="false" hidden="true" localSheetId="5" name="_128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9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29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9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9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9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29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9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29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9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29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29Q423_" vbProcedure="false">{"'7-2지역별'!$A$1:$R$44"}</definedName>
    <definedName function="false" hidden="true" localSheetId="5" name="_129Q5678_" vbProcedure="false">{"'7-2지역별'!$A$1:$R$44"}</definedName>
    <definedName function="false" hidden="true" localSheetId="5" name="_129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2DE33_" vbProcedure="false">{"'7-2지역별'!$A$1:$R$44"}</definedName>
    <definedName function="false" hidden="true" localSheetId="5" name="_12E45_" vbProcedure="false">{"'7-2지역별'!$A$1:$R$44"}</definedName>
    <definedName function="false" hidden="true" localSheetId="5" name="_12h2_" vbProcedure="false">{"'7-2지역별'!$A$1:$R$44"}</definedName>
    <definedName function="false" hidden="true" localSheetId="5" name="_12HP2_" vbProcedure="false">{#N/A,#N/A,FALSE,"단축1";#N/A,#N/A,FALSE,"단축2";#N/A,#N/A,FALSE,"단축3";#N/A,#N/A,FALSE,"장축";#N/A,#N/A,FALSE,"4WD"}</definedName>
    <definedName function="false" hidden="true" localSheetId="5" name="_1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30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0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0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0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0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0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0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0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0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0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0Q2342_" vbProcedure="false">{"'7-2지역별'!$A$1:$R$44"}</definedName>
    <definedName function="false" hidden="true" localSheetId="5" name="_130Q5678_" vbProcedure="false">{"'7-2지역별'!$A$1:$R$44"}</definedName>
    <definedName function="false" hidden="true" localSheetId="5" name="_130Q876_" vbProcedure="false">{"'7-2지역별'!$A$1:$R$44"}</definedName>
    <definedName function="false" hidden="true" localSheetId="5" name="_130Q98_" vbProcedure="false">{"'7-2지역별'!$A$1:$R$44"}</definedName>
    <definedName function="false" hidden="true" localSheetId="5" name="_130T5_" vbProcedure="false">{#N/A,#N/A,FALSE,"단축1";#N/A,#N/A,FALSE,"단축2";#N/A,#N/A,FALSE,"단축3";#N/A,#N/A,FALSE,"장축";#N/A,#N/A,FALSE,"4WD"}</definedName>
    <definedName function="false" hidden="true" localSheetId="5" name="_130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1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1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1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1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1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1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1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1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1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1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1V210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131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2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2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2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2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2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2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2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2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2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2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2Q98_" vbProcedure="false">{"'7-2지역별'!$A$1:$R$44"}</definedName>
    <definedName function="false" hidden="true" localSheetId="5" name="_132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3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3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3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3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3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3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3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3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3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3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3Q5678_" vbProcedure="false">{"'7-2지역별'!$A$1:$R$44"}</definedName>
    <definedName function="false" hidden="true" localSheetId="5" name="_133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4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4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4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4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4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4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4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4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4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4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4Q65465_" vbProcedure="false">{"'7-2지역별'!$A$1:$R$44"}</definedName>
    <definedName function="false" hidden="true" localSheetId="5" name="_134Q98_" vbProcedure="false">{"'7-2지역별'!$A$1:$R$44"}</definedName>
    <definedName function="false" hidden="true" localSheetId="5" name="_134t45445_" vbProcedure="false">{"'7-2지역별'!$A$1:$R$44"}</definedName>
    <definedName function="false" hidden="true" localSheetId="5" name="_134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5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5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5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5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5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5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5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5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5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59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5AA4_" vbProcedure="false">{#N/A,#N/A,FALSE,"신규dep";#N/A,#N/A,FALSE,"신규dep-금형상각후";#N/A,#N/A,FALSE,"신규dep-연구비상각후";#N/A,#N/A,FALSE,"신규dep-기계,공구상각후"}</definedName>
    <definedName function="false" hidden="true" localSheetId="5" name="_135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60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61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62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63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64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65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66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67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68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69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6Q43456_" vbProcedure="false">{"'7-2지역별'!$A$1:$R$44"}</definedName>
    <definedName function="false" hidden="true" localSheetId="5" name="_136t45445_" vbProcedure="false">{"'7-2지역별'!$A$1:$R$44"}</definedName>
    <definedName function="false" hidden="true" localSheetId="5" name="_136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70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7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7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7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7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7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7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7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7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37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7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38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38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38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38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8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38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38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387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88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389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38Q343_" vbProcedure="false">{"'7-2지역별'!$A$1:$R$44"}</definedName>
    <definedName function="false" hidden="true" localSheetId="5" name="_138Q65465_" vbProcedure="false">{"'7-2지역별'!$A$1:$R$44"}</definedName>
    <definedName function="false" hidden="true" localSheetId="5" name="_138t45445_" vbProcedure="false">{"'7-2지역별'!$A$1:$R$44"}</definedName>
    <definedName function="false" hidden="true" localSheetId="5" name="_138W12324_" vbProcedure="false">{"'7-2지역별'!$A$1:$R$44"}</definedName>
    <definedName function="false" hidden="true" localSheetId="5" name="_138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390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391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92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393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394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39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9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39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39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39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39Q6765_" vbProcedure="false">{"'7-2지역별'!$A$1:$R$44"}</definedName>
    <definedName function="false" hidden="true" localSheetId="5" name="_13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3E45_" vbProcedure="false">{"'7-2지역별'!$A$1:$R$44"}</definedName>
    <definedName function="false" hidden="true" localSheetId="5" name="_13h3_" vbProcedure="false">{"'7-2지역별'!$A$1:$R$44"}</definedName>
    <definedName function="false" hidden="true" localSheetId="5" name="_13k7_" vbProcedure="false">{#N/A,#N/A,FALSE,"단축1";#N/A,#N/A,FALSE,"단축2";#N/A,#N/A,FALSE,"단축3";#N/A,#N/A,FALSE,"장축";#N/A,#N/A,FALSE,"4WD"}</definedName>
    <definedName function="false" hidden="true" localSheetId="5" name="_1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40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0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0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0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0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0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0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07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08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09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0Q6765_" vbProcedure="false">{"'7-2지역별'!$A$1:$R$44"}</definedName>
    <definedName function="false" hidden="true" localSheetId="5" name="_140W12324_" vbProcedure="false">{"'7-2지역별'!$A$1:$R$44"}</definedName>
    <definedName function="false" hidden="true" localSheetId="5" name="_14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410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11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12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13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14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1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1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1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1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1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42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2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2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23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424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425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426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42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2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2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2W12324_" vbProcedure="false">{"'7-2지역별'!$A$1:$R$44"}</definedName>
    <definedName function="false" hidden="true" localSheetId="5" name="_142W322_" vbProcedure="false">{"'7-2지역별'!$A$1:$R$44"}</definedName>
    <definedName function="false" hidden="true" localSheetId="5" name="_142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43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3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3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3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3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35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36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37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38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3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3Q54_" vbProcedure="false">{"'7-2지역별'!$A$1:$R$44"}</definedName>
    <definedName function="false" hidden="true" localSheetId="5" name="_143Q6765_" vbProcedure="false">{"'7-2지역별'!$A$1:$R$44"}</definedName>
    <definedName function="false" hidden="true" localSheetId="5" name="_143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44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4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4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4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4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4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4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4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4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4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4Q765_" vbProcedure="false">{"'7-2지역별'!$A$1:$R$44"}</definedName>
    <definedName function="false" hidden="true" localSheetId="5" name="_144W322_" vbProcedure="false">{"'7-2지역별'!$A$1:$R$44"}</definedName>
    <definedName function="false" hidden="true" localSheetId="5" name="_144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45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5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5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5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5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55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56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57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58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5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5Y200_" vbProcedure="false">{#N/A,#N/A,FALSE,"단축1";#N/A,#N/A,FALSE,"단축2";#N/A,#N/A,FALSE,"단축3";#N/A,#N/A,FALSE,"장축";#N/A,#N/A,FALSE,"4WD"}</definedName>
    <definedName function="false" hidden="true" localSheetId="5" name="_14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46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6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6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6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6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6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6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67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68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69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6Q345_" vbProcedure="false">{"'7-2지역별'!$A$1:$R$44"}</definedName>
    <definedName function="false" hidden="true" localSheetId="5" name="_146W322_" vbProcedure="false">{"'7-2지역별'!$A$1:$R$44"}</definedName>
    <definedName function="false" hidden="true" localSheetId="5" name="_146W4454_" vbProcedure="false">{"'7-2지역별'!$A$1:$R$44"}</definedName>
    <definedName function="false" hidden="true" localSheetId="5" name="_14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470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71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472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473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474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47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7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7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7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7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48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8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8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8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8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8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8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8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8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8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8Q765_" vbProcedure="false">{"'7-2지역별'!$A$1:$R$44"}</definedName>
    <definedName function="false" hidden="true" localSheetId="5" name="_148W4454_" vbProcedure="false">{"'7-2지역별'!$A$1:$R$44"}</definedName>
    <definedName function="false" hidden="true" localSheetId="5" name="_14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49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91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92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93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94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9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9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49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49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49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49d1_" vbProcedure="false">{#N/A,#N/A,FALSE,"신규dep";#N/A,#N/A,FALSE,"신규dep-금형상각후";#N/A,#N/A,FALSE,"신규dep-연구비상각후";#N/A,#N/A,FALSE,"신규dep-기계,공구상각후"}</definedName>
    <definedName function="false" hidden="true" localSheetId="5" name="_149Q7655_" vbProcedure="false">{"'7-2지역별'!$A$1:$R$44"}</definedName>
    <definedName function="false" hidden="true" localSheetId="5" name="_14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4DE33_" vbProcedure="false">{"'7-2지역별'!$A$1:$R$44"}</definedName>
    <definedName function="false" hidden="true" localSheetId="5" name="_14h4_" vbProcedure="false">{"'7-2지역별'!$A$1:$R$44"}</definedName>
    <definedName function="false" hidden="true" localSheetId="5" name="_14k8_" vbProcedure="false">{#N/A,#N/A,FALSE,"단축1";#N/A,#N/A,FALSE,"단축2";#N/A,#N/A,FALSE,"단축3";#N/A,#N/A,FALSE,"장축";#N/A,#N/A,FALSE,"4WD"}</definedName>
    <definedName function="false" hidden="true" localSheetId="5" name="_1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0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0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0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0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0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0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0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0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0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0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0d2_" vbProcedure="false">{#N/A,#N/A,FALSE,"신규dep";#N/A,#N/A,FALSE,"신규dep-금형상각후";#N/A,#N/A,FALSE,"신규dep-연구비상각후";#N/A,#N/A,FALSE,"신규dep-기계,공구상각후"}</definedName>
    <definedName function="false" hidden="true" localSheetId="5" name="_150Q543_" vbProcedure="false">{"'7-2지역별'!$A$1:$R$44"}</definedName>
    <definedName function="false" hidden="true" localSheetId="5" name="_150Q7655_" vbProcedure="false">{"'7-2지역별'!$A$1:$R$44"}</definedName>
    <definedName function="false" hidden="true" localSheetId="5" name="_150W4454_" vbProcedure="false">{"'7-2지역별'!$A$1:$R$44"}</definedName>
    <definedName function="false" hidden="true" localSheetId="5" name="_150W53_" vbProcedure="false">{"'7-2지역별'!$A$1:$R$44"}</definedName>
    <definedName function="false" hidden="true" localSheetId="5" name="_15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1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11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12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13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14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15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16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17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18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19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520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21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22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23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1524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1525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1526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1527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1528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1529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152W53_" vbProcedure="false">{"'7-2지역별'!$A$1:$R$44"}</definedName>
    <definedName function="false" hidden="true" localSheetId="5" name="_15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530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1531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1532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1533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1534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1535__FDSAUDITLINK__" vbProcedure="false">{"fdsup://IBCentral/FAT Viewer?action=UPDATE&amp;creator=factset&amp;DOC_NAME=fat:reuters_annual_source_window.fat&amp;display_string=Audit&amp;DYN_ARGS=TRUE&amp;VAR:ID1=614716&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1536__FDSAUDITLINK__" vbProcedure="false">{"fdsup://IBCentral/FAT Viewer?action=UPDATE&amp;creator=factset&amp;DOC_NAME=fat:reuters_annual_source_window.fat&amp;display_string=Audit&amp;DYN_ARGS=TRUE&amp;VAR:ID1=614716&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1537__FDSAUDITLINK__" vbProcedure="false">{"fdsup://IBCentral/FAT Viewer?action=UPDATE&amp;creator=factset&amp;DOC_NAME=fat:reuters_annual_source_window.fat&amp;display_string=Audit&amp;DYN_ARGS=TRUE&amp;VAR:ID1=614716&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1538__FDSAUDITLINK__" vbProcedure="false">{"fdsup://IBCentral/FAT Viewer?action=UPDATE&amp;creator=factset&amp;DOC_NAME=fat:reuters_annual_source_window.fat&amp;display_string=Audit&amp;DYN_ARGS=TRUE&amp;VAR:ID1=614716&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15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3Q7655_" vbProcedure="false">{"'7-2지역별'!$A$1:$R$44"}</definedName>
    <definedName function="false" hidden="true" localSheetId="5" name="_15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4Q423_" vbProcedure="false">{"'7-2지역별'!$A$1:$R$44"}</definedName>
    <definedName function="false" hidden="true" localSheetId="5" name="_154Q7687_" vbProcedure="false">{"'7-2지역별'!$A$1:$R$44"}</definedName>
    <definedName function="false" hidden="true" localSheetId="5" name="_154W53_" vbProcedure="false">{"'7-2지역별'!$A$1:$R$44"}</definedName>
    <definedName function="false" hidden="true" localSheetId="5" name="_154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5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51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552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553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54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555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556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557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558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559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55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560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561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562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563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64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65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66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6y45546_" vbProcedure="false">{"'7-2지역별'!$A$1:$R$44"}</definedName>
    <definedName function="false" hidden="true" localSheetId="5" name="_156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7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57e1_" vbProcedure="false">{#N/A,#N/A,FALSE,"단축1";#N/A,#N/A,FALSE,"단축2";#N/A,#N/A,FALSE,"단축3";#N/A,#N/A,FALSE,"장축";#N/A,#N/A,FALSE,"4WD"}</definedName>
    <definedName function="false" hidden="true" localSheetId="5" name="_157Q5434_" vbProcedure="false">{"'7-2지역별'!$A$1:$R$44"}</definedName>
    <definedName function="false" hidden="true" localSheetId="5" name="_157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58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58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8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583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584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585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58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587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588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589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58e2_" vbProcedure="false">{#N/A,#N/A,FALSE,"단축1";#N/A,#N/A,FALSE,"단축2";#N/A,#N/A,FALSE,"단축3";#N/A,#N/A,FALSE,"장축";#N/A,#N/A,FALSE,"4WD"}</definedName>
    <definedName function="false" hidden="true" localSheetId="5" name="_158Q7687_" vbProcedure="false">{"'7-2지역별'!$A$1:$R$44"}</definedName>
    <definedName function="false" hidden="true" localSheetId="5" name="_158y45546_" vbProcedure="false">{"'7-2지역별'!$A$1:$R$44"}</definedName>
    <definedName function="false" hidden="true" localSheetId="5" name="_158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590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591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592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593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594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5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5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5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5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59e3_" vbProcedure="false">{#N/A,#N/A,FALSE,"단축1";#N/A,#N/A,FALSE,"단축2";#N/A,#N/A,FALSE,"단축3";#N/A,#N/A,FALSE,"장축";#N/A,#N/A,FALSE,"4WD"}</definedName>
    <definedName function="false" hidden="true" localSheetId="5" name="_159Q876_" vbProcedure="false">{"'7-2지역별'!$A$1:$R$44"}</definedName>
    <definedName function="false" hidden="true" localSheetId="5" name="_159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5E45_" vbProcedure="false">{"'7-2지역별'!$A$1:$R$44"}</definedName>
    <definedName function="false" hidden="true" localSheetId="5" name="_15h2_" vbProcedure="false">{"'7-2지역별'!$A$1:$R$44"}</definedName>
    <definedName function="false" hidden="true" localSheetId="5" name="_15h5_" vbProcedure="false">{"'7-2지역별'!$A$1:$R$44"}</definedName>
    <definedName function="false" hidden="true" localSheetId="5" name="_15k9_" vbProcedure="false">{#N/A,#N/A,FALSE,"단축1";#N/A,#N/A,FALSE,"단축2";#N/A,#N/A,FALSE,"단축3";#N/A,#N/A,FALSE,"장축";#N/A,#N/A,FALSE,"4WD"}</definedName>
    <definedName function="false" hidden="true" localSheetId="5" name="_1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0e4_" vbProcedure="false">{#N/A,#N/A,FALSE,"단축1";#N/A,#N/A,FALSE,"단축2";#N/A,#N/A,FALSE,"단축3";#N/A,#N/A,FALSE,"장축";#N/A,#N/A,FALSE,"4WD"}</definedName>
    <definedName function="false" hidden="true" localSheetId="5" name="_160Q876_" vbProcedure="false">{"'7-2지역별'!$A$1:$R$44"}</definedName>
    <definedName function="false" hidden="true" localSheetId="5" name="_160y45546_" vbProcedure="false">{"'7-2지역별'!$A$1:$R$44"}</definedName>
    <definedName function="false" hidden="true" localSheetId="5" name="_160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15__FDSAUDITLINK__" vbProcedure="false">{"fdsup://IBCentral/FAT Viewer?action=UPDATE&amp;creator=factset&amp;DOC_NAME=fat:reuters_annual_source_window.fat&amp;display_string=Audit&amp;DYN_ARGS=TRUE&amp;VAR:ID1=614716&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16__FDSAUDITLINK__" vbProcedure="false">{"fdsup://IBCentral/FAT Viewer?action=UPDATE&amp;creator=factset&amp;DOC_NAME=fat:reuters_annual_source_window.fat&amp;display_string=Audit&amp;DYN_ARGS=TRUE&amp;VAR:ID1=614716&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617__FDSAUDITLINK__" vbProcedure="false">{"fdsup://IBCentral/FAT Viewer?action=UPDATE&amp;creator=factset&amp;DOC_NAME=fat:reuters_annual_source_window.fat&amp;display_string=Audit&amp;DYN_ARGS=TRUE&amp;VAR:ID1=614716&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618__FDSAUDITLINK__" vbProcedure="false">{"fdsup://IBCentral/FAT Viewer?action=UPDATE&amp;creator=factset&amp;DOC_NAME=fat:reuters_annual_source_window.fat&amp;display_string=Audit&amp;DYN_ARGS=TRUE&amp;VAR:ID1=614716&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619__FDSAUDITLINK__" vbProcedure="false">{"fdsup://IBCentral/FAT Viewer?action=UPDATE&amp;creator=factset&amp;DOC_NAME=fat:reuters_annual_source_window.fat&amp;display_string=Audit&amp;DYN_ARGS=TRUE&amp;VAR:ID1=614716&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61e5_" vbProcedure="false">{#N/A,#N/A,FALSE,"단축1";#N/A,#N/A,FALSE,"단축2";#N/A,#N/A,FALSE,"단축3";#N/A,#N/A,FALSE,"장축";#N/A,#N/A,FALSE,"4WD"}</definedName>
    <definedName function="false" hidden="true" localSheetId="5" name="_161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620__FDSAUDITLINK__" vbProcedure="false">{"fdsup://IBCentral/FAT Viewer?action=UPDATE&amp;creator=factset&amp;DOC_NAME=fat:reuters_annual_source_window.fat&amp;display_string=Audit&amp;DYN_ARGS=TRUE&amp;VAR:ID1=614716&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621__FDSAUDITLINK__" vbProcedure="false">{"fdsup://IBCentral/FAT Viewer?action=UPDATE&amp;creator=factset&amp;DOC_NAME=fat:reuters_annual_source_window.fat&amp;display_string=Audit&amp;DYN_ARGS=TRUE&amp;VAR:ID1=614716&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622__FDSAUDITLINK__" vbProcedure="false">{"fdsup://IBCentral/FAT Viewer?action=UPDATE&amp;creator=factset&amp;DOC_NAME=fat:reuters_annual_source_window.fat&amp;display_string=Audit&amp;DYN_ARGS=TRUE&amp;VAR:ID1=614716&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623__FDSAUDITLINK__" vbProcedure="false">{"fdsup://IBCentral/FAT Viewer?action=UPDATE&amp;creator=factset&amp;DOC_NAME=fat:reuters_annual_source_window.fat&amp;display_string=Audit&amp;DYN_ARGS=TRUE&amp;VAR:ID1=614716&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624__FDSAUDITLINK__" vbProcedure="false">{"fdsup://IBCentral/FAT Viewer?action=UPDATE&amp;creator=factset&amp;DOC_NAME=fat:reuters_annual_source_window.fat&amp;display_string=Audit&amp;DYN_ARGS=TRUE&amp;VAR:ID1=614716&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625__FDSAUDITLINK__" vbProcedure="false">{"fdsup://IBCentral/FAT Viewer?action=UPDATE&amp;creator=factset&amp;DOC_NAME=fat:reuters_annual_source_window.fat&amp;display_string=Audit&amp;DYN_ARGS=TRUE&amp;VAR:ID1=614716&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626__FDSAUDITLINK__" vbProcedure="false">{"fdsup://IBCentral/FAT Viewer?action=UPDATE&amp;creator=factset&amp;DOC_NAME=fat:reuters_annual_source_window.fat&amp;display_string=Audit&amp;DYN_ARGS=TRUE&amp;VAR:ID1=614716&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627__FDSAUDITLINK__" vbProcedure="false">{"fdsup://IBCentral/FAT Viewer?action=UPDATE&amp;creator=factset&amp;DOC_NAME=fat:reuters_annual_source_window.fat&amp;display_string=Audit&amp;DYN_ARGS=TRUE&amp;VAR:ID1=614716&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628__FDSAUDITLINK__" vbProcedure="false">{"fdsup://IBCentral/FAT Viewer?action=UPDATE&amp;creator=factset&amp;DOC_NAME=fat:reuters_annual_source_window.fat&amp;display_string=Audit&amp;DYN_ARGS=TRUE&amp;VAR:ID1=614716&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629__FDSAUDITLINK__" vbProcedure="false">{"fdsup://IBCentral/FAT Viewer?action=UPDATE&amp;creator=factset&amp;DOC_NAME=fat:reuters_annual_source_window.fat&amp;display_string=Audit&amp;DYN_ARGS=TRUE&amp;VAR:ID1=614716&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62e6_" vbProcedure="false">{#N/A,#N/A,FALSE,"단축1";#N/A,#N/A,FALSE,"단축2";#N/A,#N/A,FALSE,"단축3";#N/A,#N/A,FALSE,"장축";#N/A,#N/A,FALSE,"4WD"}</definedName>
    <definedName function="false" hidden="true" localSheetId="5" name="_162Q43456_" vbProcedure="false">{"'7-2지역별'!$A$1:$R$44"}</definedName>
    <definedName function="false" hidden="true" localSheetId="5" name="_162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630__FDSAUDITLINK__" vbProcedure="false">{"fdsup://IBCentral/FAT Viewer?action=UPDATE&amp;creator=factset&amp;DOC_NAME=fat:reuters_annual_source_window.fat&amp;display_string=Audit&amp;DYN_ARGS=TRUE&amp;VAR:ID1=614716&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6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3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3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63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63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1639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63e7_" vbProcedure="false">{#N/A,#N/A,FALSE,"신규dep";#N/A,#N/A,FALSE,"신규dep-금형상각후";#N/A,#N/A,FALSE,"신규dep-연구비상각후";#N/A,#N/A,FALSE,"신규dep-기계,공구상각후"}</definedName>
    <definedName function="false" hidden="true" localSheetId="5" name="_163Q876_" vbProcedure="false">{"'7-2지역별'!$A$1:$R$44"}</definedName>
    <definedName function="false" hidden="true" localSheetId="5" name="_163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40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641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642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164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164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164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1646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1647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1648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1649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164e8_" vbProcedure="false">{#N/A,#N/A,FALSE,"신규dep";#N/A,#N/A,FALSE,"신규dep-금형상각후";#N/A,#N/A,FALSE,"신규dep-연구비상각후";#N/A,#N/A,FALSE,"신규dep-기계,공구상각후"}</definedName>
    <definedName function="false" hidden="true" localSheetId="5" name="_164Q5555_" vbProcedure="false">{"'7-2지역별'!$A$1:$R$44"}</definedName>
    <definedName function="false" hidden="true" localSheetId="5" name="_164Q98_" vbProcedure="false">{"'7-2지역별'!$A$1:$R$44"}</definedName>
    <definedName function="false" hidden="true" localSheetId="5" name="_164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65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16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6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6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6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165e9_" vbProcedure="false">{#N/A,#N/A,FALSE,"단축1";#N/A,#N/A,FALSE,"단축2";#N/A,#N/A,FALSE,"단축3";#N/A,#N/A,FALSE,"장축";#N/A,#N/A,FALSE,"4WD"}</definedName>
    <definedName function="false" hidden="true" localSheetId="5" name="_165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66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7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68Q98_" vbProcedure="false">{"'7-2지역별'!$A$1:$R$44"}</definedName>
    <definedName function="false" hidden="true" localSheetId="5" name="_168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69t45445_" vbProcedure="false">{"'7-2지역별'!$A$1:$R$44"}</definedName>
    <definedName function="false" hidden="true" localSheetId="5" name="_169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6E45_" vbProcedure="false">{"'7-2지역별'!$A$1:$R$44"}</definedName>
    <definedName function="false" hidden="true" localSheetId="5" name="_16P2_" vbProcedure="false">{#N/A,#N/A,FALSE,"단축1";#N/A,#N/A,FALSE,"단축2";#N/A,#N/A,FALSE,"단축3";#N/A,#N/A,FALSE,"장축";#N/A,#N/A,FALSE,"4WD"}</definedName>
    <definedName function="false" hidden="true" localSheetId="5" name="_1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70Q54_" vbProcedure="false">{"'7-2지역별'!$A$1:$R$44"}</definedName>
    <definedName function="false" hidden="true" localSheetId="5" name="_170t45445_" vbProcedure="false">{"'7-2지역별'!$A$1:$R$44"}</definedName>
    <definedName function="false" hidden="true" localSheetId="5" name="_170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71Q5678_" vbProcedure="false">{"'7-2지역별'!$A$1:$R$44"}</definedName>
    <definedName function="false" hidden="true" localSheetId="5" name="_171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72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73t45445_" vbProcedure="false">{"'7-2지역별'!$A$1:$R$44"}</definedName>
    <definedName function="false" hidden="true" localSheetId="5" name="_173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74W12324_" vbProcedure="false">{"'7-2지역별'!$A$1:$R$44"}</definedName>
    <definedName function="false" hidden="true" localSheetId="5" name="_174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75A3_" vbProcedure="false">{#N/A,#N/A,FALSE,"단축1";#N/A,#N/A,FALSE,"단축2";#N/A,#N/A,FALSE,"단축3";#N/A,#N/A,FALSE,"장축";#N/A,#N/A,FALSE,"4WD"}</definedName>
    <definedName function="false" hidden="true" localSheetId="5" name="_175HP02_" vbProcedure="false">{#N/A,#N/A,FALSE,"단축1";#N/A,#N/A,FALSE,"단축2";#N/A,#N/A,FALSE,"단축3";#N/A,#N/A,FALSE,"장축";#N/A,#N/A,FALSE,"4WD"}</definedName>
    <definedName function="false" hidden="true" localSheetId="5" name="_175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76HP2_" vbProcedure="false">{#N/A,#N/A,FALSE,"단축1";#N/A,#N/A,FALSE,"단축2";#N/A,#N/A,FALSE,"단축3";#N/A,#N/A,FALSE,"장축";#N/A,#N/A,FALSE,"4WD"}</definedName>
    <definedName function="false" hidden="true" localSheetId="5" name="_176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77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78k7_" vbProcedure="false">{#N/A,#N/A,FALSE,"단축1";#N/A,#N/A,FALSE,"단축2";#N/A,#N/A,FALSE,"단축3";#N/A,#N/A,FALSE,"장축";#N/A,#N/A,FALSE,"4WD"}</definedName>
    <definedName function="false" hidden="true" localSheetId="5" name="_178Q543_" vbProcedure="false">{"'7-2지역별'!$A$1:$R$44"}</definedName>
    <definedName function="false" hidden="true" localSheetId="5" name="_178Q65465_" vbProcedure="false">{"'7-2지역별'!$A$1:$R$44"}</definedName>
    <definedName function="false" hidden="true" localSheetId="5" name="_178W12324_" vbProcedure="false">{"'7-2지역별'!$A$1:$R$44"}</definedName>
    <definedName function="false" hidden="true" localSheetId="5" name="_178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79k8_" vbProcedure="false">{#N/A,#N/A,FALSE,"단축1";#N/A,#N/A,FALSE,"단축2";#N/A,#N/A,FALSE,"단축3";#N/A,#N/A,FALSE,"장축";#N/A,#N/A,FALSE,"4WD"}</definedName>
    <definedName function="false" hidden="true" localSheetId="5" name="_179W322_" vbProcedure="false">{"'7-2지역별'!$A$1:$R$44"}</definedName>
    <definedName function="false" hidden="true" localSheetId="5" name="_179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7DE33_" vbProcedure="false">{"'7-2지역별'!$A$1:$R$44"}</definedName>
    <definedName function="false" hidden="true" localSheetId="5" name="_17E45_" vbProcedure="false">{"'7-2지역별'!$A$1:$R$44"}</definedName>
    <definedName function="false" hidden="true" localSheetId="5" name="_17h2_" vbProcedure="false">{"'7-2지역별'!$A$1:$R$44"}</definedName>
    <definedName function="false" hidden="true" localSheetId="5" name="_17h3_" vbProcedure="false">{"'7-2지역별'!$A$1:$R$44"}</definedName>
    <definedName function="false" hidden="true" localSheetId="5" name="_17Q098_" vbProcedure="false">{"'7-2지역별'!$A$1:$R$44"}</definedName>
    <definedName function="false" hidden="true" localSheetId="5" name="_17T2_" vbProcedure="false">{#N/A,#N/A,FALSE,"단축1";#N/A,#N/A,FALSE,"단축2";#N/A,#N/A,FALSE,"단축3";#N/A,#N/A,FALSE,"장축";#N/A,#N/A,FALSE,"4WD"}</definedName>
    <definedName function="false" hidden="true" localSheetId="5" name="_1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180k9_" vbProcedure="false">{#N/A,#N/A,FALSE,"단축1";#N/A,#N/A,FALSE,"단축2";#N/A,#N/A,FALSE,"단축3";#N/A,#N/A,FALSE,"장축";#N/A,#N/A,FALSE,"4WD"}</definedName>
    <definedName function="false" hidden="true" localSheetId="5" name="_180W322_" vbProcedure="false">{"'7-2지역별'!$A$1:$R$44"}</definedName>
    <definedName function="false" hidden="true" localSheetId="5" name="_180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81O11_" vbProcedure="false">{#N/A,#N/A,FALSE,"단축1";#N/A,#N/A,FALSE,"단축2";#N/A,#N/A,FALSE,"단축3";#N/A,#N/A,FALSE,"장축";#N/A,#N/A,FALSE,"4WD"}</definedName>
    <definedName function="false" hidden="true" localSheetId="5" name="_181__FDSAUDITLINK__" vbProcedure="false">{"fdsup://IBCentral/FAT Viewer?action=UPDATE&amp;creator=factset&amp;DOC_NAME=fat:reuters_annual_source_window.fat&amp;display_string=Audit&amp;DYN_ARGS=TRUE&amp;VAR:ID1=658968&amp;VAR:RCODE=NIBX&amp;VAR:SDATE=20061299&amp;VAR:FREQ=Y&amp;VAR:RELITEM=RP&amp;VAR:CURRENCY=&amp;VAR:CURRSOURCE=EXSHARE&amp;VAR",":NATFREQ=ANNUAL&amp;VAR:RFIELD=FINALIZED&amp;VAR:DB_TYPE=&amp;VAR:UNITS=M&amp;window=popup&amp;width=450&amp;height=300&amp;START_MAXIMIZED=FALSE"}</definedName>
    <definedName function="false" hidden="true" localSheetId="5" name="_182P2_" vbProcedure="false">{#N/A,#N/A,FALSE,"단축1";#N/A,#N/A,FALSE,"단축2";#N/A,#N/A,FALSE,"단축3";#N/A,#N/A,FALSE,"장축";#N/A,#N/A,FALSE,"4WD"}</definedName>
    <definedName function="false" hidden="true" localSheetId="5" name="_182__FDSAUDITLINK__" vbProcedure="false">{"fdsup://IBCentral/FAT Viewer?action=UPDATE&amp;creator=factset&amp;DOC_NAME=fat:reuters_annual_source_window.fat&amp;display_string=Audit&amp;DYN_ARGS=TRUE&amp;VAR:ID1=658968&amp;VAR:RCODE=ATOT&amp;VAR:SDATE=20061299&amp;VAR:FREQ=Y&amp;VAR:RELITEM=RP&amp;VAR:CURRENCY=&amp;VAR:CURRSOURCE=EXSHARE&amp;VAR",":NATFREQ=ANNUAL&amp;VAR:RFIELD=FINALIZED&amp;VAR:DB_TYPE=&amp;VAR:UNITS=M&amp;window=popup&amp;width=450&amp;height=300&amp;START_MAXIMIZED=FALSE"}</definedName>
    <definedName function="false" hidden="true" localSheetId="5" name="_183W322_" vbProcedure="false">{"'7-2지역별'!$A$1:$R$44"}</definedName>
    <definedName function="false" hidden="true" localSheetId="5" name="_183__FDSAUDITLINK__" vbProcedure="false">{"fdsup://IBCentral/FAT Viewer?action=UPDATE&amp;creator=factset&amp;DOC_NAME=fat:reuters_annual_source_window.fat&amp;display_string=Audit&amp;DYN_ARGS=TRUE&amp;VAR:ID1=658968&amp;VAR:RCODE=QTLE&amp;VAR:SDATE=20061299&amp;VAR:FREQ=Y&amp;VAR:RELITEM=RP&amp;VAR:CURRENCY=&amp;VAR:CURRSOURCE=EXSHARE&amp;VAR",":NATFREQ=ANNUAL&amp;VAR:RFIELD=FINALIZED&amp;VAR:DB_TYPE=&amp;VAR:UNITS=M&amp;window=popup&amp;width=450&amp;height=300&amp;START_MAXIMIZED=FALSE"}</definedName>
    <definedName function="false" hidden="true" localSheetId="5" name="_184W4454_" vbProcedure="false">{"'7-2지역별'!$A$1:$R$44"}</definedName>
    <definedName function="false" hidden="true" localSheetId="5" name="_184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85Q6765_" vbProcedure="false">{"'7-2지역별'!$A$1:$R$44"}</definedName>
    <definedName function="false" hidden="true" localSheetId="5" name="_185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86q1_" vbProcedure="false">{#N/A,#N/A,FALSE,"단축1";#N/A,#N/A,FALSE,"단축2";#N/A,#N/A,FALSE,"단축3";#N/A,#N/A,FALSE,"장축";#N/A,#N/A,FALSE,"4WD"}</definedName>
    <definedName function="false" hidden="true" localSheetId="5" name="_186Q5434_" vbProcedure="false">{"'7-2지역별'!$A$1:$R$44"}</definedName>
    <definedName function="false" hidden="true" localSheetId="5" name="_186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87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88q5_" vbProcedure="false">{#N/A,#N/A,FALSE,"신규dep";#N/A,#N/A,FALSE,"신규dep-금형상각후";#N/A,#N/A,FALSE,"신규dep-연구비상각후";#N/A,#N/A,FALSE,"신규dep-기계,공구상각후"}</definedName>
    <definedName function="false" hidden="true" localSheetId="5" name="_188W4454_" vbProcedure="false">{"'7-2지역별'!$A$1:$R$44"}</definedName>
    <definedName function="false" hidden="true" localSheetId="5" name="_188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89q6_" vbProcedure="false">{#N/A,#N/A,FALSE,"신규dep";#N/A,#N/A,FALSE,"신규dep-금형상각후";#N/A,#N/A,FALSE,"신규dep-연구비상각후";#N/A,#N/A,FALSE,"신규dep-기계,공구상각후"}</definedName>
    <definedName function="false" hidden="true" localSheetId="5" name="_189W53_" vbProcedure="false">{"'7-2지역별'!$A$1:$R$44"}</definedName>
    <definedName function="false" hidden="true" localSheetId="5" name="_189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8E45_" vbProcedure="false">{"'7-2지역별'!$A$1:$R$44"}</definedName>
    <definedName function="false" hidden="true" localSheetId="5" name="_18Q11_" vbProcedure="false">{"'7-2지역별'!$A$1:$R$44"}</definedName>
    <definedName function="false" hidden="true" localSheetId="5" name="_18T3_" vbProcedure="false">{#N/A,#N/A,FALSE,"단축1";#N/A,#N/A,FALSE,"단축2";#N/A,#N/A,FALSE,"단축3";#N/A,#N/A,FALSE,"장축";#N/A,#N/A,FALSE,"4WD"}</definedName>
    <definedName function="false" hidden="true" localSheetId="5" name="_1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190q7_" vbProcedure="false">{#N/A,#N/A,FALSE,"신규dep";#N/A,#N/A,FALSE,"신규dep-금형상각후";#N/A,#N/A,FALSE,"신규dep-연구비상각후";#N/A,#N/A,FALSE,"신규dep-기계,공구상각후"}</definedName>
    <definedName function="false" hidden="true" localSheetId="5" name="_190W53_" vbProcedure="false">{"'7-2지역별'!$A$1:$R$44"}</definedName>
    <definedName function="false" hidden="true" localSheetId="5" name="_190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91q9_" vbProcedure="false">{#N/A,#N/A,FALSE,"신규dep";#N/A,#N/A,FALSE,"신규dep-금형상각후";#N/A,#N/A,FALSE,"신규dep-연구비상각후";#N/A,#N/A,FALSE,"신규dep-기계,공구상각후"}</definedName>
    <definedName function="false" hidden="true" localSheetId="5" name="_191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92Q765_" vbProcedure="false">{"'7-2지역별'!$A$1:$R$44"}</definedName>
    <definedName function="false" hidden="true" localSheetId="5" name="_192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93W53_" vbProcedure="false">{"'7-2지역별'!$A$1:$R$44"}</definedName>
    <definedName function="false" hidden="true" localSheetId="5" name="_193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94Q5555_" vbProcedure="false">{"'7-2지역별'!$A$1:$R$44"}</definedName>
    <definedName function="false" hidden="true" localSheetId="5" name="_194s1_" vbProcedure="false">{#N/A,#N/A,FALSE,"신규dep";#N/A,#N/A,FALSE,"신규dep-금형상각후";#N/A,#N/A,FALSE,"신규dep-연구비상각후";#N/A,#N/A,FALSE,"신규dep-기계,공구상각후"}</definedName>
    <definedName function="false" hidden="true" localSheetId="5" name="_194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95s2_" vbProcedure="false">{#N/A,#N/A,FALSE,"신규dep";#N/A,#N/A,FALSE,"신규dep-금형상각후";#N/A,#N/A,FALSE,"신규dep-연구비상각후";#N/A,#N/A,FALSE,"신규dep-기계,공구상각후"}</definedName>
    <definedName function="false" hidden="true" localSheetId="5" name="_195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96s3_" vbProcedure="false">{#N/A,#N/A,FALSE,"단축1";#N/A,#N/A,FALSE,"단축2";#N/A,#N/A,FALSE,"단축3";#N/A,#N/A,FALSE,"장축";#N/A,#N/A,FALSE,"4WD"}</definedName>
    <definedName function="false" hidden="true" localSheetId="5" name="_196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97s4_" vbProcedure="false">{#N/A,#N/A,FALSE,"단축1";#N/A,#N/A,FALSE,"단축2";#N/A,#N/A,FALSE,"단축3";#N/A,#N/A,FALSE,"장축";#N/A,#N/A,FALSE,"4WD"}</definedName>
    <definedName function="false" hidden="true" localSheetId="5" name="_197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198s5_" vbProcedure="false">{#N/A,#N/A,FALSE,"신규dep";#N/A,#N/A,FALSE,"신규dep-금형상각후";#N/A,#N/A,FALSE,"신규dep-연구비상각후";#N/A,#N/A,FALSE,"신규dep-기계,공구상각후"}</definedName>
    <definedName function="false" hidden="true" localSheetId="5" name="_198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199Q7655_" vbProcedure="false">{"'7-2지역별'!$A$1:$R$44"}</definedName>
    <definedName function="false" hidden="true" localSheetId="5" name="_199s6_" vbProcedure="false">{#N/A,#N/A,FALSE,"신규dep";#N/A,#N/A,FALSE,"신규dep-금형상각후";#N/A,#N/A,FALSE,"신규dep-연구비상각후";#N/A,#N/A,FALSE,"신규dep-기계,공구상각후"}</definedName>
    <definedName function="false" hidden="true" localSheetId="5" name="_199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19h3_" vbProcedure="false">{"'7-2지역별'!$A$1:$R$44"}</definedName>
    <definedName function="false" hidden="true" localSheetId="5" name="_19h4_" vbProcedure="false">{"'7-2지역별'!$A$1:$R$44"}</definedName>
    <definedName function="false" hidden="true" localSheetId="5" name="_19Q11234_" vbProcedure="false">{"'7-2지역별'!$A$1:$R$44"}</definedName>
    <definedName function="false" hidden="true" localSheetId="5" name="_19T5_" vbProcedure="false">{#N/A,#N/A,FALSE,"단축1";#N/A,#N/A,FALSE,"단축2";#N/A,#N/A,FALSE,"단축3";#N/A,#N/A,FALSE,"장축";#N/A,#N/A,FALSE,"4WD"}</definedName>
    <definedName function="false" hidden="true" localSheetId="5" name="_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200s7_" vbProcedure="false">{#N/A,#N/A,FALSE,"신규dep";#N/A,#N/A,FALSE,"신규dep-금형상각후";#N/A,#N/A,FALSE,"신규dep-연구비상각후";#N/A,#N/A,FALSE,"신규dep-기계,공구상각후"}</definedName>
    <definedName function="false" hidden="true" localSheetId="5" name="_200y45546_" vbProcedure="false">{"'7-2지역별'!$A$1:$R$44"}</definedName>
    <definedName function="false" hidden="true" localSheetId="5" name="_200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01s8_" vbProcedure="false">{#N/A,#N/A,FALSE,"신규dep";#N/A,#N/A,FALSE,"신규dep-금형상각후";#N/A,#N/A,FALSE,"신규dep-연구비상각후";#N/A,#N/A,FALSE,"신규dep-기계,공구상각후"}</definedName>
    <definedName function="false" hidden="true" localSheetId="5" name="_201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02Q5678_" vbProcedure="false">{"'7-2지역별'!$A$1:$R$44"}</definedName>
    <definedName function="false" hidden="true" localSheetId="5" name="_202T2_" vbProcedure="false">{#N/A,#N/A,FALSE,"단축1";#N/A,#N/A,FALSE,"단축2";#N/A,#N/A,FALSE,"단축3";#N/A,#N/A,FALSE,"장축";#N/A,#N/A,FALSE,"4WD"}</definedName>
    <definedName function="false" hidden="true" localSheetId="5" name="_202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03T3_" vbProcedure="false">{#N/A,#N/A,FALSE,"단축1";#N/A,#N/A,FALSE,"단축2";#N/A,#N/A,FALSE,"단축3";#N/A,#N/A,FALSE,"장축";#N/A,#N/A,FALSE,"4WD"}</definedName>
    <definedName function="false" hidden="true" localSheetId="5" name="_203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04T5_" vbProcedure="false">{#N/A,#N/A,FALSE,"단축1";#N/A,#N/A,FALSE,"단축2";#N/A,#N/A,FALSE,"단축3";#N/A,#N/A,FALSE,"장축";#N/A,#N/A,FALSE,"4WD"}</definedName>
    <definedName function="false" hidden="true" localSheetId="5" name="_204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05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06Q7687_" vbProcedure="false">{"'7-2지역별'!$A$1:$R$44"}</definedName>
    <definedName function="false" hidden="true" localSheetId="5" name="_206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07w1_" vbProcedure="false">{#N/A,#N/A,FALSE,"신규dep";#N/A,#N/A,FALSE,"신규dep-금형상각후";#N/A,#N/A,FALSE,"신규dep-연구비상각후";#N/A,#N/A,FALSE,"신규dep-기계,공구상각후"}</definedName>
    <definedName function="false" hidden="true" localSheetId="5" name="_207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08w3_" vbProcedure="false">{#N/A,#N/A,FALSE,"신규dep";#N/A,#N/A,FALSE,"신규dep-금형상각후";#N/A,#N/A,FALSE,"신규dep-연구비상각후";#N/A,#N/A,FALSE,"신규dep-기계,공구상각후"}</definedName>
    <definedName function="false" hidden="true" localSheetId="5" name="_208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09w4_" vbProcedure="false">{#N/A,#N/A,FALSE,"단축1";#N/A,#N/A,FALSE,"단축2";#N/A,#N/A,FALSE,"단축3";#N/A,#N/A,FALSE,"장축";#N/A,#N/A,FALSE,"4WD"}</definedName>
    <definedName function="false" hidden="true" localSheetId="5" name="_209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0Q12_" vbProcedure="false">{"'7-2지역별'!$A$1:$R$44"}</definedName>
    <definedName function="false" hidden="true" localSheetId="5" name="_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210Q65465_" vbProcedure="false">{"'7-2지역별'!$A$1:$R$44"}</definedName>
    <definedName function="false" hidden="true" localSheetId="5" name="_210w5_" vbProcedure="false">{#N/A,#N/A,FALSE,"신규dep";#N/A,#N/A,FALSE,"신규dep-금형상각후";#N/A,#N/A,FALSE,"신규dep-연구비상각후";#N/A,#N/A,FALSE,"신규dep-기계,공구상각후"}</definedName>
    <definedName function="false" hidden="true" localSheetId="5" name="_210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11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12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13Q876_" vbProcedure="false">{"'7-2지역별'!$A$1:$R$44"}</definedName>
    <definedName function="false" hidden="true" localSheetId="5" name="_213z1_" vbProcedure="false">{#N/A,#N/A,FALSE,"단축1";#N/A,#N/A,FALSE,"단축2";#N/A,#N/A,FALSE,"단축3";#N/A,#N/A,FALSE,"장축";#N/A,#N/A,FALSE,"4WD"}</definedName>
    <definedName function="false" hidden="true" localSheetId="5" name="_213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14DE33_" vbProcedure="false">{"'7-2지역별'!$A$1:$R$44"}</definedName>
    <definedName function="false" hidden="true" localSheetId="5" name="_214z2_" vbProcedure="false">{#N/A,#N/A,FALSE,"단축1";#N/A,#N/A,FALSE,"단축2";#N/A,#N/A,FALSE,"단축3";#N/A,#N/A,FALSE,"장축";#N/A,#N/A,FALSE,"4WD"}</definedName>
    <definedName function="false" hidden="true" localSheetId="5" name="_214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15z4_" vbProcedure="false">{#N/A,#N/A,FALSE,"단축1";#N/A,#N/A,FALSE,"단축2";#N/A,#N/A,FALSE,"단축3";#N/A,#N/A,FALSE,"장축";#N/A,#N/A,FALSE,"4WD"}</definedName>
    <definedName function="false" hidden="true" localSheetId="5" name="_215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16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17__FDSAUDITLINK__" vbProcedure="false">{"fdsup://IBCentral/FAT Viewer?action=UPDATE&amp;creator=factset&amp;DOC_NAME=fat:reuters_annual_source_window.fat&amp;display_string=Audit&amp;DYN_ARGS=TRUE&amp;VAR:ID1=658968&amp;VAR:RCODE=NIBX&amp;VAR:SDATE=20051299&amp;VAR:FREQ=Y&amp;VAR:RELITEM=RP&amp;VAR:CURRENCY=&amp;VAR:CURRSOURCE=EXSHARE&amp;VAR",":NATFREQ=ANNUAL&amp;VAR:RFIELD=FINALIZED&amp;VAR:DB_TYPE=&amp;VAR:UNITS=M&amp;window=popup&amp;width=450&amp;height=300&amp;START_MAXIMIZED=FALSE"}</definedName>
    <definedName function="false" hidden="true" localSheetId="5" name="_218Q6765_" vbProcedure="false">{"'7-2지역별'!$A$1:$R$44"}</definedName>
    <definedName function="false" hidden="true" localSheetId="5" name="_218__FDSAUDITLINK__" vbProcedure="false">{"fdsup://IBCentral/FAT Viewer?action=UPDATE&amp;creator=factset&amp;DOC_NAME=fat:reuters_annual_source_window.fat&amp;display_string=Audit&amp;DYN_ARGS=TRUE&amp;VAR:ID1=658968&amp;VAR:RCODE=ATOT&amp;VAR:SDATE=20051299&amp;VAR:FREQ=Y&amp;VAR:RELITEM=RP&amp;VAR:CURRENCY=&amp;VAR:CURRSOURCE=EXSHARE&amp;VAR",":NATFREQ=ANNUAL&amp;VAR:RFIELD=FINALIZED&amp;VAR:DB_TYPE=&amp;VAR:UNITS=M&amp;window=popup&amp;width=450&amp;height=300&amp;START_MAXIMIZED=FALSE"}</definedName>
    <definedName function="false" hidden="true" localSheetId="5" name="_219__FDSAUDITLINK__" vbProcedure="false">{"fdsup://IBCentral/FAT Viewer?action=UPDATE&amp;creator=factset&amp;DOC_NAME=fat:reuters_annual_source_window.fat&amp;display_string=Audit&amp;DYN_ARGS=TRUE&amp;VAR:ID1=658968&amp;VAR:RCODE=QTLE&amp;VAR:SDATE=20051299&amp;VAR:FREQ=Y&amp;VAR:RELITEM=RP&amp;VAR:CURRENCY=&amp;VAR:CURRSOURCE=EXSHARE&amp;VAR",":NATFREQ=ANNUAL&amp;VAR:RFIELD=FINALIZED&amp;VAR:DB_TYPE=&amp;VAR:UNITS=M&amp;window=popup&amp;width=450&amp;height=300&amp;START_MAXIMIZED=FALSE"}</definedName>
    <definedName function="false" hidden="true" localSheetId="5" name="_21E45_" vbProcedure="false">{"'7-2지역별'!$A$1:$R$44"}</definedName>
    <definedName function="false" hidden="true" localSheetId="5" name="_21h2_" vbProcedure="false">{"'7-2지역별'!$A$1:$R$44"}</definedName>
    <definedName function="false" hidden="true" localSheetId="5" name="_21h4_" vbProcedure="false">{"'7-2지역별'!$A$1:$R$44"}</definedName>
    <definedName function="false" hidden="true" localSheetId="5" name="_21h5_" vbProcedure="false">{"'7-2지역별'!$A$1:$R$44"}</definedName>
    <definedName function="false" hidden="true" localSheetId="5" name="_21Q123_" vbProcedure="false">{"'7-2지역별'!$A$1:$R$44"}</definedName>
    <definedName function="false" hidden="true" localSheetId="5" name="_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220Q98_" vbProcedure="false">{"'7-2지역별'!$A$1:$R$44"}</definedName>
    <definedName function="false" hidden="true" localSheetId="5" name="_220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21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22E45_" vbProcedure="false">{"'7-2지역별'!$A$1:$R$44"}</definedName>
    <definedName function="false" hidden="true" localSheetId="5" name="_222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2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2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2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26Q765_" vbProcedure="false">{"'7-2지역별'!$A$1:$R$44"}</definedName>
    <definedName function="false" hidden="true" localSheetId="5" name="_226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27t45445_" vbProcedure="false">{"'7-2지역별'!$A$1:$R$44"}</definedName>
    <definedName function="false" hidden="true" localSheetId="5" name="_227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28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29h2_" vbProcedure="false">{"'7-2지역별'!$A$1:$R$44"}</definedName>
    <definedName function="false" hidden="true" localSheetId="5" name="_229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2E45_" vbProcedure="false">{"'7-2지역별'!$A$1:$R$44"}</definedName>
    <definedName function="false" hidden="true" localSheetId="5" name="_22Q1232_" vbProcedure="false">{"'7-2지역별'!$A$1:$R$44"}</definedName>
    <definedName function="false" hidden="true" localSheetId="5" name="_2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230h3_" vbProcedure="false">{"'7-2지역별'!$A$1:$R$44"}</definedName>
    <definedName function="false" hidden="true" localSheetId="5" name="_230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31h4_" vbProcedure="false">{"'7-2지역별'!$A$1:$R$44"}</definedName>
    <definedName function="false" hidden="true" localSheetId="5" name="_231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32h5_" vbProcedure="false">{"'7-2지역별'!$A$1:$R$44"}</definedName>
    <definedName function="false" hidden="true" localSheetId="5" name="_232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33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34Q7655_" vbProcedure="false">{"'7-2지역별'!$A$1:$R$44"}</definedName>
    <definedName function="false" hidden="true" localSheetId="5" name="_234W12324_" vbProcedure="false">{"'7-2지역별'!$A$1:$R$44"}</definedName>
    <definedName function="false" hidden="true" localSheetId="5" name="_234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35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36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37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38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39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3h2_" vbProcedure="false">{"'7-2지역별'!$A$1:$R$44"}</definedName>
    <definedName function="false" hidden="true" localSheetId="5" name="_23h3_" vbProcedure="false">{"'7-2지역별'!$A$1:$R$44"}</definedName>
    <definedName function="false" hidden="true" localSheetId="5" name="_23h5_" vbProcedure="false">{"'7-2지역별'!$A$1:$R$44"}</definedName>
    <definedName function="false" hidden="true" localSheetId="5" name="_23Q1233_" vbProcedure="false">{"'7-2지역별'!$A$1:$R$44"}</definedName>
    <definedName function="false" hidden="true" localSheetId="5" name="_2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240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41W322_" vbProcedure="false">{"'7-2지역별'!$A$1:$R$44"}</definedName>
    <definedName function="false" hidden="true" localSheetId="5" name="_241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42Q7687_" vbProcedure="false">{"'7-2지역별'!$A$1:$R$44"}</definedName>
    <definedName function="false" hidden="true" localSheetId="5" name="_242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43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44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45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46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47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48W4454_" vbProcedure="false">{"'7-2지역별'!$A$1:$R$44"}</definedName>
    <definedName function="false" hidden="true" localSheetId="5" name="_248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49P4_" vbProcedure="false">{#N/A,#N/A,FALSE,"단축1";#N/A,#N/A,FALSE,"단축2";#N/A,#N/A,FALSE,"단축3";#N/A,#N/A,FALSE,"장축";#N/A,#N/A,FALSE,"4WD"}</definedName>
    <definedName function="false" hidden="true" localSheetId="5" name="_249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4Q098_" vbProcedure="false">{"'7-2지역별'!$A$1:$R$44"}</definedName>
    <definedName function="false" hidden="true" localSheetId="5" name="_24Q2342_" vbProcedure="false">{"'7-2지역별'!$A$1:$R$44"}</definedName>
    <definedName function="false" hidden="true" localSheetId="5" name="_2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250Q876_" vbProcedure="false">{"'7-2지역별'!$A$1:$R$44"}</definedName>
    <definedName function="false" hidden="true" localSheetId="5" name="_250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51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52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53Q098_" vbProcedure="false">{"'7-2지역별'!$A$1:$R$44"}</definedName>
    <definedName function="false" hidden="true" localSheetId="5" name="_253__FDSAUDITLINK__" vbProcedure="false">{"fdsup://IBCentral/FAT Viewer?action=UPDATE&amp;creator=factset&amp;DOC_NAME=fat:reuters_annual_source_window.fat&amp;display_string=Audit&amp;DYN_ARGS=TRUE&amp;VAR:ID1=658968&amp;VAR:RCODE=NIBX&amp;VAR:SDATE=20041299&amp;VAR:FREQ=Y&amp;VAR:RELITEM=RP&amp;VAR:CURRENCY=&amp;VAR:CURRSOURCE=EXSHARE&amp;VAR",":NATFREQ=ANNUAL&amp;VAR:RFIELD=FINALIZED&amp;VAR:DB_TYPE=&amp;VAR:UNITS=M&amp;window=popup&amp;width=450&amp;height=300&amp;START_MAXIMIZED=FALSE"}</definedName>
    <definedName function="false" hidden="true" localSheetId="5" name="_254__FDSAUDITLINK__" vbProcedure="false">{"fdsup://IBCentral/FAT Viewer?action=UPDATE&amp;creator=factset&amp;DOC_NAME=fat:reuters_annual_source_window.fat&amp;display_string=Audit&amp;DYN_ARGS=TRUE&amp;VAR:ID1=658968&amp;VAR:RCODE=ATOT&amp;VAR:SDATE=20041299&amp;VAR:FREQ=Y&amp;VAR:RELITEM=RP&amp;VAR:CURRENCY=&amp;VAR:CURRSOURCE=EXSHARE&amp;VAR",":NATFREQ=ANNUAL&amp;VAR:RFIELD=FINALIZED&amp;VAR:DB_TYPE=&amp;VAR:UNITS=M&amp;window=popup&amp;width=450&amp;height=300&amp;START_MAXIMIZED=FALSE"}</definedName>
    <definedName function="false" hidden="true" localSheetId="5" name="_255Q11_" vbProcedure="false">{"'7-2지역별'!$A$1:$R$44"}</definedName>
    <definedName function="false" hidden="true" localSheetId="5" name="_255W53_" vbProcedure="false">{"'7-2지역별'!$A$1:$R$44"}</definedName>
    <definedName function="false" hidden="true" localSheetId="5" name="_255__FDSAUDITLINK__" vbProcedure="false">{"fdsup://IBCentral/FAT Viewer?action=UPDATE&amp;creator=factset&amp;DOC_NAME=fat:reuters_annual_source_window.fat&amp;display_string=Audit&amp;DYN_ARGS=TRUE&amp;VAR:ID1=658968&amp;VAR:RCODE=QTLE&amp;VAR:SDATE=20041299&amp;VAR:FREQ=Y&amp;VAR:RELITEM=RP&amp;VAR:CURRENCY=&amp;VAR:CURRSOURCE=EXSHARE&amp;VAR",":NATFREQ=ANNUAL&amp;VAR:RFIELD=FINALIZED&amp;VAR:DB_TYPE=&amp;VAR:UNITS=M&amp;window=popup&amp;width=450&amp;height=300&amp;START_MAXIMIZED=FALSE"}</definedName>
    <definedName function="false" hidden="true" localSheetId="5" name="_256Q11234_" vbProcedure="false">{"'7-2지역별'!$A$1:$R$44"}</definedName>
    <definedName function="false" hidden="true" localSheetId="5" name="_256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57Q12_" vbProcedure="false">{"'7-2지역별'!$A$1:$R$44"}</definedName>
    <definedName function="false" hidden="true" localSheetId="5" name="_257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58Q123_" vbProcedure="false">{"'7-2지역별'!$A$1:$R$44"}</definedName>
    <definedName function="false" hidden="true" localSheetId="5" name="_258Q98_" vbProcedure="false">{"'7-2지역별'!$A$1:$R$44"}</definedName>
    <definedName function="false" hidden="true" localSheetId="5" name="_258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59Q1232_" vbProcedure="false">{"'7-2지역별'!$A$1:$R$44"}</definedName>
    <definedName function="false" hidden="true" localSheetId="5" name="_259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5h2_" vbProcedure="false">{"'7-2지역별'!$A$1:$R$44"}</definedName>
    <definedName function="false" hidden="true" localSheetId="5" name="_25h3_" vbProcedure="false">{"'7-2지역별'!$A$1:$R$44"}</definedName>
    <definedName function="false" hidden="true" localSheetId="5" name="_25h4_" vbProcedure="false">{"'7-2지역별'!$A$1:$R$44"}</definedName>
    <definedName function="false" hidden="true" localSheetId="5" name="_25Q343_" vbProcedure="false">{"'7-2지역별'!$A$1:$R$44"}</definedName>
    <definedName function="false" hidden="true" localSheetId="5" name="_2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260Q1233_" vbProcedure="false">{"'7-2지역별'!$A$1:$R$44"}</definedName>
    <definedName function="false" hidden="true" localSheetId="5" name="_260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61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62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63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64Q2342_" vbProcedure="false">{"'7-2지역별'!$A$1:$R$44"}</definedName>
    <definedName function="false" hidden="true" localSheetId="5" name="_264y45546_" vbProcedure="false">{"'7-2지역별'!$A$1:$R$44"}</definedName>
    <definedName function="false" hidden="true" localSheetId="5" name="_264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65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66t45445_" vbProcedure="false">{"'7-2지역별'!$A$1:$R$44"}</definedName>
    <definedName function="false" hidden="true" localSheetId="5" name="_266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67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68Q343_" vbProcedure="false">{"'7-2지역별'!$A$1:$R$44"}</definedName>
    <definedName function="false" hidden="true" localSheetId="5" name="_268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69Q345_" vbProcedure="false">{"'7-2지역별'!$A$1:$R$44"}</definedName>
    <definedName function="false" hidden="true" localSheetId="5" name="_269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6Q098_" vbProcedure="false">{"'7-2지역별'!$A$1:$R$44"}</definedName>
    <definedName function="false" hidden="true" localSheetId="5" name="_26Q11_" vbProcedure="false">{"'7-2지역별'!$A$1:$R$44"}</definedName>
    <definedName function="false" hidden="true" localSheetId="5" name="_26Q345_" vbProcedure="false">{"'7-2지역별'!$A$1:$R$44"}</definedName>
    <definedName function="false" hidden="true" localSheetId="5" name="_2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270Q423_" vbProcedure="false">{"'7-2지역별'!$A$1:$R$44"}</definedName>
    <definedName function="false" hidden="true" localSheetId="5" name="_270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71Q43456_" vbProcedure="false">{"'7-2지역별'!$A$1:$R$44"}</definedName>
    <definedName function="false" hidden="true" localSheetId="5" name="_271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72Q54_" vbProcedure="false">{"'7-2지역별'!$A$1:$R$44"}</definedName>
    <definedName function="false" hidden="true" localSheetId="5" name="_272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73Q543_" vbProcedure="false">{"'7-2지역별'!$A$1:$R$44"}</definedName>
    <definedName function="false" hidden="true" localSheetId="5" name="_273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74Q5434_" vbProcedure="false">{"'7-2지역별'!$A$1:$R$44"}</definedName>
    <definedName function="false" hidden="true" localSheetId="5" name="_274W12324_" vbProcedure="false">{"'7-2지역별'!$A$1:$R$44"}</definedName>
    <definedName function="false" hidden="true" localSheetId="5" name="_274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75Q5555_" vbProcedure="false">{"'7-2지역별'!$A$1:$R$44"}</definedName>
    <definedName function="false" hidden="true" localSheetId="5" name="_275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76Q5678_" vbProcedure="false">{"'7-2지역별'!$A$1:$R$44"}</definedName>
    <definedName function="false" hidden="true" localSheetId="5" name="_276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77Q65465_" vbProcedure="false">{"'7-2지역별'!$A$1:$R$44"}</definedName>
    <definedName function="false" hidden="true" localSheetId="5" name="_277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78Q6765_" vbProcedure="false">{"'7-2지역별'!$A$1:$R$44"}</definedName>
    <definedName function="false" hidden="true" localSheetId="5" name="_278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79Q765_" vbProcedure="false">{"'7-2지역별'!$A$1:$R$44"}</definedName>
    <definedName function="false" hidden="true" localSheetId="5" name="_279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7h3_" vbProcedure="false">{"'7-2지역별'!$A$1:$R$44"}</definedName>
    <definedName function="false" hidden="true" localSheetId="5" name="_27h5_" vbProcedure="false">{"'7-2지역별'!$A$1:$R$44"}</definedName>
    <definedName function="false" hidden="true" localSheetId="5" name="_27Q423_" vbProcedure="false">{"'7-2지역별'!$A$1:$R$44"}</definedName>
    <definedName function="false" hidden="true" localSheetId="5" name="_2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280Q7655_" vbProcedure="false">{"'7-2지역별'!$A$1:$R$44"}</definedName>
    <definedName function="false" hidden="true" localSheetId="5" name="_280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81Q7687_" vbProcedure="false">{"'7-2지역별'!$A$1:$R$44"}</definedName>
    <definedName function="false" hidden="true" localSheetId="5" name="_281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82Q876_" vbProcedure="false">{"'7-2지역별'!$A$1:$R$44"}</definedName>
    <definedName function="false" hidden="true" localSheetId="5" name="_282W322_" vbProcedure="false">{"'7-2지역별'!$A$1:$R$44"}</definedName>
    <definedName function="false" hidden="true" localSheetId="5" name="_282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83Q98_" vbProcedure="false">{"'7-2지역별'!$A$1:$R$44"}</definedName>
    <definedName function="false" hidden="true" localSheetId="5" name="_283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84T200_" vbProcedure="false">{#N/A,#N/A,FALSE,"단축1";#N/A,#N/A,FALSE,"단축2";#N/A,#N/A,FALSE,"단축3";#N/A,#N/A,FALSE,"장축";#N/A,#N/A,FALSE,"4WD"}</definedName>
    <definedName function="false" hidden="true" localSheetId="5" name="_284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85t45445_" vbProcedure="false">{"'7-2지역별'!$A$1:$R$44"}</definedName>
    <definedName function="false" hidden="true" localSheetId="5" name="_285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86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87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88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89W12324_" vbProcedure="false">{"'7-2지역별'!$A$1:$R$44"}</definedName>
    <definedName function="false" hidden="true" localSheetId="5" name="_289__FDSAUDITLINK__" vbProcedure="false">{"fdsup://IBCentral/FAT Viewer?action=UPDATE&amp;creator=factset&amp;DOC_NAME=fat:reuters_annual_source_window.fat&amp;display_string=Audit&amp;DYN_ARGS=TRUE&amp;VAR:ID1=658968&amp;VAR:RCODE=NIBX&amp;VAR:SDATE=20031299&amp;VAR:FREQ=Y&amp;VAR:RELITEM=RP&amp;VAR:CURRENCY=&amp;VAR:CURRSOURCE=EXSHARE&amp;VAR",":NATFREQ=ANNUAL&amp;VAR:RFIELD=FINALIZED&amp;VAR:DB_TYPE=&amp;VAR:UNITS=M&amp;window=popup&amp;width=450&amp;height=300&amp;START_MAXIMIZED=FALSE"}</definedName>
    <definedName function="false" hidden="true" localSheetId="5" name="_28E45_" vbProcedure="false">{"'7-2지역별'!$A$1:$R$44"}</definedName>
    <definedName function="false" hidden="true" localSheetId="5" name="_28h2_" vbProcedure="false">{"'7-2지역별'!$A$1:$R$44"}</definedName>
    <definedName function="false" hidden="true" localSheetId="5" name="_28Q11234_" vbProcedure="false">{"'7-2지역별'!$A$1:$R$44"}</definedName>
    <definedName function="false" hidden="true" localSheetId="5" name="_28Q11_" vbProcedure="false">{"'7-2지역별'!$A$1:$R$44"}</definedName>
    <definedName function="false" hidden="true" localSheetId="5" name="_28Q43456_" vbProcedure="false">{"'7-2지역별'!$A$1:$R$44"}</definedName>
    <definedName function="false" hidden="true" localSheetId="5" name="_2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290W322_" vbProcedure="false">{"'7-2지역별'!$A$1:$R$44"}</definedName>
    <definedName function="false" hidden="true" localSheetId="5" name="_290W4454_" vbProcedure="false">{"'7-2지역별'!$A$1:$R$44"}</definedName>
    <definedName function="false" hidden="true" localSheetId="5" name="_290__FDSAUDITLINK__" vbProcedure="false">{"fdsup://IBCentral/FAT Viewer?action=UPDATE&amp;creator=factset&amp;DOC_NAME=fat:reuters_annual_source_window.fat&amp;display_string=Audit&amp;DYN_ARGS=TRUE&amp;VAR:ID1=658968&amp;VAR:RCODE=ATOT&amp;VAR:SDATE=20031299&amp;VAR:FREQ=Y&amp;VAR:RELITEM=RP&amp;VAR:CURRENCY=&amp;VAR:CURRSOURCE=EXSHARE&amp;VAR",":NATFREQ=ANNUAL&amp;VAR:RFIELD=FINALIZED&amp;VAR:DB_TYPE=&amp;VAR:UNITS=M&amp;window=popup&amp;width=450&amp;height=300&amp;START_MAXIMIZED=FALSE"}</definedName>
    <definedName function="false" hidden="true" localSheetId="5" name="_291W4454_" vbProcedure="false">{"'7-2지역별'!$A$1:$R$44"}</definedName>
    <definedName function="false" hidden="true" localSheetId="5" name="_291__FDSAUDITLINK__" vbProcedure="false">{"fdsup://IBCentral/FAT Viewer?action=UPDATE&amp;creator=factset&amp;DOC_NAME=fat:reuters_annual_source_window.fat&amp;display_string=Audit&amp;DYN_ARGS=TRUE&amp;VAR:ID1=658968&amp;VAR:RCODE=QTLE&amp;VAR:SDATE=20031299&amp;VAR:FREQ=Y&amp;VAR:RELITEM=RP&amp;VAR:CURRENCY=&amp;VAR:CURRSOURCE=EXSHARE&amp;VAR",":NATFREQ=ANNUAL&amp;VAR:RFIELD=FINALIZED&amp;VAR:DB_TYPE=&amp;VAR:UNITS=M&amp;window=popup&amp;width=450&amp;height=300&amp;START_MAXIMIZED=FALSE"}</definedName>
    <definedName function="false" hidden="true" localSheetId="5" name="_292W53_" vbProcedure="false">{"'7-2지역별'!$A$1:$R$44"}</definedName>
    <definedName function="false" hidden="true" localSheetId="5" name="_292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293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294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295Y200_" vbProcedure="false">{#N/A,#N/A,FALSE,"단축1";#N/A,#N/A,FALSE,"단축2";#N/A,#N/A,FALSE,"단축3";#N/A,#N/A,FALSE,"장축";#N/A,#N/A,FALSE,"4WD"}</definedName>
    <definedName function="false" hidden="true" localSheetId="5" name="_295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296y45546_" vbProcedure="false">{"'7-2지역별'!$A$1:$R$44"}</definedName>
    <definedName function="false" hidden="true" localSheetId="5" name="_296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297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298W53_" vbProcedure="false">{"'7-2지역별'!$A$1:$R$44"}</definedName>
    <definedName function="false" hidden="true" localSheetId="5" name="_298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299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29h2_" vbProcedure="false">{"'7-2지역별'!$A$1:$R$44"}</definedName>
    <definedName function="false" hidden="true" localSheetId="5" name="_29h3_" vbProcedure="false">{"'7-2지역별'!$A$1:$R$44"}</definedName>
    <definedName function="false" hidden="true" localSheetId="5" name="_29h4_" vbProcedure="false">{"'7-2지역별'!$A$1:$R$44"}</definedName>
    <definedName function="false" hidden="true" localSheetId="5" name="_29Q54_" vbProcedure="false">{"'7-2지역별'!$A$1:$R$44"}</definedName>
    <definedName function="false" hidden="true" localSheetId="5" name="_2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2T2_" vbProcedure="false">{#N/A,#N/A,FALSE,"단축1";#N/A,#N/A,FALSE,"단축2";#N/A,#N/A,FALSE,"단축3";#N/A,#N/A,FALSE,"장축";#N/A,#N/A,FALSE,"4WD"}</definedName>
    <definedName function="false" hidden="true" localSheetId="5" name="_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300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301__FDSAUDITLINK__" vbProcedure="false">{"fdsup://IBCentral/FAT Viewer?action=UPDATE&amp;creator=factset&amp;DOC_NAME=fat:reuters_annual_source_window.fat&amp;display_string=Audit&amp;DYN_ARGS=TRUE&amp;VAR:ID1=658968&amp;VAR:RCODE=NIBX&amp;VAR:SDATE=20021299&amp;VAR:FREQ=Y&amp;VAR:RELITEM=RP&amp;VAR:CURRENCY=&amp;VAR:CURRSOURCE=EXSHARE&amp;VAR",":NATFREQ=ANNUAL&amp;VAR:RFIELD=FINALIZED&amp;VAR:DB_TYPE=&amp;VAR:UNITS=M&amp;window=popup&amp;width=450&amp;height=300&amp;START_MAXIMIZED=FALSE"}</definedName>
    <definedName function="false" hidden="true" localSheetId="5" name="_302__FDSAUDITLINK__" vbProcedure="false">{"fdsup://IBCentral/FAT Viewer?action=UPDATE&amp;creator=factset&amp;DOC_NAME=fat:reuters_annual_source_window.fat&amp;display_string=Audit&amp;DYN_ARGS=TRUE&amp;VAR:ID1=658968&amp;VAR:RCODE=ATOT&amp;VAR:SDATE=20021299&amp;VAR:FREQ=Y&amp;VAR:RELITEM=RP&amp;VAR:CURRENCY=&amp;VAR:CURRSOURCE=EXSHARE&amp;VAR",":NATFREQ=ANNUAL&amp;VAR:RFIELD=FINALIZED&amp;VAR:DB_TYPE=&amp;VAR:UNITS=M&amp;window=popup&amp;width=450&amp;height=300&amp;START_MAXIMIZED=FALSE"}</definedName>
    <definedName function="false" hidden="true" localSheetId="5" name="_303__FDSAUDITLINK__" vbProcedure="false">{"fdsup://IBCentral/FAT Viewer?action=UPDATE&amp;creator=factset&amp;DOC_NAME=fat:reuters_annual_source_window.fat&amp;display_string=Audit&amp;DYN_ARGS=TRUE&amp;VAR:ID1=658968&amp;VAR:RCODE=QTLE&amp;VAR:SDATE=20021299&amp;VAR:FREQ=Y&amp;VAR:RELITEM=RP&amp;VAR:CURRENCY=&amp;VAR:CURRSOURCE=EXSHARE&amp;VAR",":NATFREQ=ANNUAL&amp;VAR:RFIELD=FINALIZED&amp;VAR:DB_TYPE=&amp;VAR:UNITS=M&amp;window=popup&amp;width=450&amp;height=300&amp;START_MAXIMIZED=FALSE"}</definedName>
    <definedName function="false" hidden="true" localSheetId="5" name="_30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8y45546_" vbProcedure="false">{"'7-2지역별'!$A$1:$R$44"}</definedName>
    <definedName function="false" hidden="true" localSheetId="5" name="_30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0a3_" vbProcedure="false">{#N/A,#N/A,FALSE,"단축1";#N/A,#N/A,FALSE,"단축2";#N/A,#N/A,FALSE,"단축3";#N/A,#N/A,FALSE,"장축";#N/A,#N/A,FALSE,"4WD"}</definedName>
    <definedName function="false" hidden="true" localSheetId="5" name="_30h2_" vbProcedure="false">{"'7-2지역별'!$A$1:$R$44"}</definedName>
    <definedName function="false" hidden="true" localSheetId="5" name="_30Q098_" vbProcedure="false">{"'7-2지역별'!$A$1:$R$44"}</definedName>
    <definedName function="false" hidden="true" localSheetId="5" name="_30Q11234_" vbProcedure="false">{"'7-2지역별'!$A$1:$R$44"}</definedName>
    <definedName function="false" hidden="true" localSheetId="5" name="_30Q12_" vbProcedure="false">{"'7-2지역별'!$A$1:$R$44"}</definedName>
    <definedName function="false" hidden="true" localSheetId="5" name="_30Q543_" vbProcedure="false">{"'7-2지역별'!$A$1:$R$44"}</definedName>
    <definedName function="false" hidden="true" localSheetId="5" name="_3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3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1DD2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31h4_" vbProcedure="false">{"'7-2지역별'!$A$1:$R$44"}</definedName>
    <definedName function="false" hidden="true" localSheetId="5" name="_31Q5434_" vbProcedure="false">{"'7-2지역별'!$A$1:$R$44"}</definedName>
    <definedName function="false" hidden="true" localSheetId="5" name="_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320W4454_" vbProcedure="false">{"'7-2지역별'!$A$1:$R$44"}</definedName>
    <definedName function="false" hidden="true" localSheetId="5" name="_32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2h2_" vbProcedure="false">{"'7-2지역별'!$A$1:$R$44"}</definedName>
    <definedName function="false" hidden="true" localSheetId="5" name="_32Q11_" vbProcedure="false">{"'7-2지역별'!$A$1:$R$44"}</definedName>
    <definedName function="false" hidden="true" localSheetId="5" name="_32Q123_" vbProcedure="false">{"'7-2지역별'!$A$1:$R$44"}</definedName>
    <definedName function="false" hidden="true" localSheetId="5" name="_32Q12_" vbProcedure="false">{"'7-2지역별'!$A$1:$R$44"}</definedName>
    <definedName function="false" hidden="true" localSheetId="5" name="_32Q5555_" vbProcedure="false">{"'7-2지역별'!$A$1:$R$44"}</definedName>
    <definedName function="false" hidden="true" localSheetId="5" name="_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3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3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7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9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3h3_" vbProcedure="false">{"'7-2지역별'!$A$1:$R$44"}</definedName>
    <definedName function="false" hidden="true" localSheetId="5" name="_33h4_" vbProcedure="false">{"'7-2지역별'!$A$1:$R$44"}</definedName>
    <definedName function="false" hidden="true" localSheetId="5" name="_33h5_" vbProcedure="false">{"'7-2지역별'!$A$1:$R$44"}</definedName>
    <definedName function="false" hidden="true" localSheetId="5" name="_33Q5678_" vbProcedure="false">{"'7-2지역별'!$A$1:$R$44"}</definedName>
    <definedName function="false" hidden="true" localSheetId="5" name="_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34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41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34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5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6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7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9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4h3_" vbProcedure="false">{"'7-2지역별'!$A$1:$R$44"}</definedName>
    <definedName function="false" hidden="true" localSheetId="5" name="_34Q11234_" vbProcedure="false">{"'7-2지역별'!$A$1:$R$44"}</definedName>
    <definedName function="false" hidden="true" localSheetId="5" name="_34Q1232_" vbProcedure="false">{"'7-2지역별'!$A$1:$R$44"}</definedName>
    <definedName function="false" hidden="true" localSheetId="5" name="_34Q123_" vbProcedure="false">{"'7-2지역별'!$A$1:$R$44"}</definedName>
    <definedName function="false" hidden="true" localSheetId="5" name="_34Q65465_" vbProcedure="false">{"'7-2지역별'!$A$1:$R$44"}</definedName>
    <definedName function="false" hidden="true" localSheetId="5" name="_3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350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1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5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6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7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8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9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5h5_" vbProcedure="false">{"'7-2지역별'!$A$1:$R$44"}</definedName>
    <definedName function="false" hidden="true" localSheetId="5" name="_35Q6765_" vbProcedure="false">{"'7-2지역별'!$A$1:$R$44"}</definedName>
    <definedName function="false" hidden="true" localSheetId="5" name="_3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360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61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62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63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64DR1_" vbProcedure="false">{#N/A,#N/A,FALSE,"업체선정";#N/A,#N/A,FALSE,"업체선정sheet";#N/A,#N/A,FALSE,"업체실태";#N/A,#N/A,FALSE,"업체실태(1)";#N/A,#N/A,FALSE,"종업원현황(2)";#N/A,#N/A,FALSE,"생산품목(3)";#N/A,#N/A,FALSE,"장비보유현황";#N/A,#N/A,FALSE,"차량및약도";#N/A,#N/A,FALSE,"금형LIST"}</definedName>
    <definedName function="false" hidden="true" localSheetId="5" name="_364__FDSAUDITLINK__" vbProcedure="false">{"fdsup://IBCentral/FAT Viewer?action=UPDATE&amp;creator=factset&amp;DOC_NAME=fat:reuters_annual_source_window.fat&amp;display_string=Audit&amp;DYN_ARGS=TRUE&amp;VAR:ID1=658968&amp;VAR:RCODE=IBCEBITDA&amp;VAR:SDATE=20061299&amp;VAR:FREQ=Y&amp;VAR:RELITEM=RP&amp;VAR:CURRENCY=&amp;VAR:CURRSOURCE=EXSHAR","E&amp;VAR:NATFREQ=ANNUAL&amp;VAR:RFIELD=FINALIZED&amp;VAR:DB_TYPE=&amp;VAR:UNITS=M&amp;window=popup&amp;width=450&amp;height=300&amp;START_MAXIMIZED=FALSE"}</definedName>
    <definedName function="false" hidden="true" localSheetId="5" name="_365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6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67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68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69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6Q1232_" vbProcedure="false">{"'7-2지역별'!$A$1:$R$44"}</definedName>
    <definedName function="false" hidden="true" localSheetId="5" name="_36Q1233_" vbProcedure="false">{"'7-2지역별'!$A$1:$R$44"}</definedName>
    <definedName function="false" hidden="true" localSheetId="5" name="_36Q12_" vbProcedure="false">{"'7-2지역별'!$A$1:$R$44"}</definedName>
    <definedName function="false" hidden="true" localSheetId="5" name="_36Q765_" vbProcedure="false">{"'7-2지역별'!$A$1:$R$44"}</definedName>
    <definedName function="false" hidden="true" localSheetId="5" name="_3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370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1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2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3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4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5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6__FDSAUDITLINK__" vbProcedure="false">{"fdsup://IBCentral/FAT Viewer?action=UPDATE&amp;creator=factset&amp;DOC_NAME=fat:reuters_annual_source_window.fat&amp;display_string=Audit&amp;DYN_ARGS=TRUE&amp;VAR:ID1=658968&amp;VAR:RCODE=IBCEBITDA&amp;VAR:SDATE=20051299&amp;VAR:FREQ=Y&amp;VAR:RELITEM=RP&amp;VAR:CURRENCY=&amp;VAR:CURRSOURCE=EXSHAR","E&amp;VAR:NATFREQ=ANNUAL&amp;VAR:RFIELD=FINALIZED&amp;VAR:DB_TYPE=&amp;VAR:UNITS=M&amp;window=popup&amp;width=450&amp;height=300&amp;START_MAXIMIZED=FALSE"}</definedName>
    <definedName function="false" hidden="true" localSheetId="5" name="_377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78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79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7h3_" vbProcedure="false">{"'7-2지역별'!$A$1:$R$44"}</definedName>
    <definedName function="false" hidden="true" localSheetId="5" name="_37h5_" vbProcedure="false">{"'7-2지역별'!$A$1:$R$44"}</definedName>
    <definedName function="false" hidden="true" localSheetId="5" name="_37Q7655_" vbProcedure="false">{"'7-2지역별'!$A$1:$R$44"}</definedName>
    <definedName function="false" hidden="true" localSheetId="5" name="_3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380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1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2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3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4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5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6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7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8__FDSAUDITLINK__" vbProcedure="false">{"fdsup://IBCentral/FAT Viewer?action=UPDATE&amp;creator=factset&amp;DOC_NAME=fat:reuters_annual_source_window.fat&amp;display_string=Audit&amp;DYN_ARGS=TRUE&amp;VAR:ID1=658968&amp;VAR:RCODE=IBCEBITDA&amp;VAR:SDATE=20041299&amp;VAR:FREQ=Y&amp;VAR:RELITEM=RP&amp;VAR:CURRENCY=&amp;VAR:CURRSOURCE=EXSHAR","E&amp;VAR:NATFREQ=ANNUAL&amp;VAR:RFIELD=FINALIZED&amp;VAR:DB_TYPE=&amp;VAR:UNITS=M&amp;window=popup&amp;width=450&amp;height=300&amp;START_MAXIMIZED=FALSE"}</definedName>
    <definedName function="false" hidden="true" localSheetId="5" name="_389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8h4_" vbProcedure="false">{"'7-2지역별'!$A$1:$R$44"}</definedName>
    <definedName function="false" hidden="true" localSheetId="5" name="_38Q098_" vbProcedure="false">{"'7-2지역별'!$A$1:$R$44"}</definedName>
    <definedName function="false" hidden="true" localSheetId="5" name="_38Q1233_" vbProcedure="false">{"'7-2지역별'!$A$1:$R$44"}</definedName>
    <definedName function="false" hidden="true" localSheetId="5" name="_38Q123_" vbProcedure="false">{"'7-2지역별'!$A$1:$R$44"}</definedName>
    <definedName function="false" hidden="true" localSheetId="5" name="_38Q2342_" vbProcedure="false">{"'7-2지역별'!$A$1:$R$44"}</definedName>
    <definedName function="false" hidden="true" localSheetId="5" name="_38Q7687_" vbProcedure="false">{"'7-2지역별'!$A$1:$R$44"}</definedName>
    <definedName function="false" hidden="true" localSheetId="5" name="_38T200_" vbProcedure="false">{#N/A,#N/A,FALSE,"단축1";#N/A,#N/A,FALSE,"단축2";#N/A,#N/A,FALSE,"단축3";#N/A,#N/A,FALSE,"장축";#N/A,#N/A,FALSE,"4WD"}</definedName>
    <definedName function="false" hidden="true" localSheetId="5" name="_3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39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1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2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3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4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5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6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7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8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9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39h4_" vbProcedure="false">{"'7-2지역별'!$A$1:$R$44"}</definedName>
    <definedName function="false" hidden="true" localSheetId="5" name="_39Q876_" vbProcedure="false">{"'7-2지역별'!$A$1:$R$44"}</definedName>
    <definedName function="false" hidden="true" localSheetId="5" name="_39V210_"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3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00__FDSAUDITLINK__" vbProcedure="false">{"fdsup://IBCentral/FAT Viewer?action=UPDATE&amp;creator=factset&amp;DOC_NAME=fat:reuters_annual_source_window.fat&amp;display_string=Audit&amp;DYN_ARGS=TRUE&amp;VAR:ID1=658968&amp;VAR:RCODE=IBCEBITDA&amp;VAR:SDATE=20031299&amp;VAR:FREQ=Y&amp;VAR:RELITEM=RP&amp;VAR:CURRENCY=&amp;VAR:CURRSOURCE=EXSHAR","E&amp;VAR:NATFREQ=ANNUAL&amp;VAR:RFIELD=FINALIZED&amp;VAR:DB_TYPE=&amp;VAR:UNITS=M&amp;window=popup&amp;width=450&amp;height=300&amp;START_MAXIMIZED=FALSE"}</definedName>
    <definedName function="false" hidden="true" localSheetId="5" name="_401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402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403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404__FDSAUDITLINK__" vbProcedure="false">{"fdsup://IBCentral/FAT Viewer?action=UPDATE&amp;creator=factset&amp;DOC_NAME=fat:reuters_annual_source_window.fat&amp;display_string=Audit&amp;DYN_ARGS=TRUE&amp;VAR:ID1=658968&amp;VAR:RCODE=IBCEBITDA&amp;VAR:SDATE=20021299&amp;VAR:FREQ=Y&amp;VAR:RELITEM=RP&amp;VAR:CURRENCY=&amp;VAR:CURRSOURCE=EXSHAR","E&amp;VAR:NATFREQ=ANNUAL&amp;VAR:RFIELD=FINALIZED&amp;VAR:DB_TYPE=&amp;VAR:UNITS=M&amp;window=popup&amp;width=450&amp;height=300&amp;START_MAXIMIZED=FALSE"}</definedName>
    <definedName function="false" hidden="true" localSheetId="5" name="_405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06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07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08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09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0h2_" vbProcedure="false">{"'7-2지역별'!$A$1:$R$44"}</definedName>
    <definedName function="false" hidden="true" localSheetId="5" name="_40Q098_" vbProcedure="false">{"'7-2지역별'!$A$1:$R$44"}</definedName>
    <definedName function="false" hidden="true" localSheetId="5" name="_40Q1232_" vbProcedure="false">{"'7-2지역별'!$A$1:$R$44"}</definedName>
    <definedName function="false" hidden="true" localSheetId="5" name="_40Q2342_" vbProcedure="false">{"'7-2지역별'!$A$1:$R$44"}</definedName>
    <definedName function="false" hidden="true" localSheetId="5" name="_40Q343_" vbProcedure="false">{"'7-2지역별'!$A$1:$R$44"}</definedName>
    <definedName function="false" hidden="true" localSheetId="5" name="_40Q98_" vbProcedure="false">{"'7-2지역별'!$A$1:$R$44"}</definedName>
    <definedName function="false" hidden="true" localSheetId="5" name="_4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10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1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2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3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4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5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6__FDSAUDITLINK__" vbProcedure="false">{"fdsup://IBCentral/FAT Viewer?action=UPDATE&amp;creator=factset&amp;DOC_NAME=fat:reuters_qtrly_shs_src_window.fat&amp;display_string=Audit&amp;DYN_ARGS=TRUE&amp;VAR:ID1=658968&amp;VAR:RCODE=FDSSHSOUTDEPS&amp;VAR:SDATE=20080699&amp;VAR:FREQ=Quarterly&amp;VAR:RELITEM=RP&amp;VAR:CURRENCY=&amp;VAR:CURRS","OURCE=EXSHARE&amp;VAR:NATFREQ=QUARTERLY&amp;VAR:RFIELD=FINALIZED&amp;VAR:DB_TYPE=&amp;VAR:UNITS=M&amp;window=popup&amp;width=450&amp;height=300&amp;START_MAXIMIZED=FALSE"}</definedName>
    <definedName function="false" hidden="true" localSheetId="5" name="_417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18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19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1h2_" vbProcedure="false">{"'7-2지역별'!$A$1:$R$44"}</definedName>
    <definedName function="false" hidden="true" localSheetId="5" name="_41t45445_" vbProcedure="false">{"'7-2지역별'!$A$1:$R$44"}</definedName>
    <definedName function="false" hidden="true" localSheetId="5" name="_41Y200_" vbProcedure="false">{#N/A,#N/A,FALSE,"단축1";#N/A,#N/A,FALSE,"단축2";#N/A,#N/A,FALSE,"단축3";#N/A,#N/A,FALSE,"장축";#N/A,#N/A,FALSE,"4WD"}</definedName>
    <definedName function="false" hidden="true" localSheetId="5" name="_4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20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1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2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3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4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5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6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7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8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9__FDSAUDITLINK__" vbProcedure="false">{"fdsup://IBCentral/FAT Viewer?action=UPDATE&amp;creator=factset&amp;DOC_NAME=fat:reuters_qtrly_shs_src_window.fat&amp;display_string=Audit&amp;DYN_ARGS=TRUE&amp;VAR:ID1=658968&amp;VAR:RCODE=FDSSHSOUTDEPS&amp;VAR:SDATE=20080399&amp;VAR:FREQ=Quarterly&amp;VAR:RELITEM=RP&amp;VAR:CURRENCY=&amp;VAR:CURRS","OURCE=EXSHARE&amp;VAR:NATFREQ=QUARTERLY&amp;VAR:RFIELD=FINALIZED&amp;VAR:DB_TYPE=&amp;VAR:UNITS=M&amp;window=popup&amp;width=450&amp;height=300&amp;START_MAXIMIZED=FALSE"}</definedName>
    <definedName function="false" hidden="true" localSheetId="5" name="_42h4_" vbProcedure="false">{"'7-2지역별'!$A$1:$R$44"}</definedName>
    <definedName function="false" hidden="true" localSheetId="5" name="_42Q098_" vbProcedure="false">{"'7-2지역별'!$A$1:$R$44"}</definedName>
    <definedName function="false" hidden="true" localSheetId="5" name="_42Q11_" vbProcedure="false">{"'7-2지역별'!$A$1:$R$44"}</definedName>
    <definedName function="false" hidden="true" localSheetId="5" name="_42Q1233_" vbProcedure="false">{"'7-2지역별'!$A$1:$R$44"}</definedName>
    <definedName function="false" hidden="true" localSheetId="5" name="_42Q343_" vbProcedure="false">{"'7-2지역별'!$A$1:$R$44"}</definedName>
    <definedName function="false" hidden="true" localSheetId="5" name="_42Q345_" vbProcedure="false">{"'7-2지역별'!$A$1:$R$44"}</definedName>
    <definedName function="false" hidden="true" localSheetId="5" name="_42W12324_" vbProcedure="false">{"'7-2지역별'!$A$1:$R$44"}</definedName>
    <definedName function="false" hidden="true" localSheetId="5" name="_4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30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1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2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3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4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5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6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7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8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9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3h5_" vbProcedure="false">{"'7-2지역별'!$A$1:$R$44"}</definedName>
    <definedName function="false" hidden="true" localSheetId="5" name="_43W322_" vbProcedure="false">{"'7-2지역별'!$A$1:$R$44"}</definedName>
    <definedName function="false" hidden="true" localSheetId="5" name="_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40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41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42__FDSAUDITLINK__" vbProcedure="false">{"fdsup://IBCentral/FAT Viewer?action=UPDATE&amp;creator=factset&amp;DOC_NAME=fat:reuters_qtrly_shs_src_window.fat&amp;display_string=Audit&amp;DYN_ARGS=TRUE&amp;VAR:ID1=658968&amp;VAR:RCODE=FDSSHSOUTDEPS&amp;VAR:SDATE=20071299&amp;VAR:FREQ=Quarterly&amp;VAR:RELITEM=RP&amp;VAR:CURRENCY=&amp;VAR:CURRS","OURCE=EXSHARE&amp;VAR:NATFREQ=QUARTERLY&amp;VAR:RFIELD=FINALIZED&amp;VAR:DB_TYPE=&amp;VAR:UNITS=M&amp;window=popup&amp;width=450&amp;height=300&amp;START_MAXIMIZED=FALSE"}</definedName>
    <definedName function="false" hidden="true" localSheetId="5" name="_443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4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5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6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7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8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9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4h4_" vbProcedure="false">{"'7-2지역별'!$A$1:$R$44"}</definedName>
    <definedName function="false" hidden="true" localSheetId="5" name="_44h5_" vbProcedure="false">{"'7-2지역별'!$A$1:$R$44"}</definedName>
    <definedName function="false" hidden="true" localSheetId="5" name="_44Q11_" vbProcedure="false">{"'7-2지역별'!$A$1:$R$44"}</definedName>
    <definedName function="false" hidden="true" localSheetId="5" name="_44Q2342_" vbProcedure="false">{"'7-2지역별'!$A$1:$R$44"}</definedName>
    <definedName function="false" hidden="true" localSheetId="5" name="_44Q345_" vbProcedure="false">{"'7-2지역별'!$A$1:$R$44"}</definedName>
    <definedName function="false" hidden="true" localSheetId="5" name="_44Q423_" vbProcedure="false">{"'7-2지역별'!$A$1:$R$44"}</definedName>
    <definedName function="false" hidden="true" localSheetId="5" name="_44W4454_" vbProcedure="false">{"'7-2지역별'!$A$1:$R$44"}</definedName>
    <definedName function="false" hidden="true" localSheetId="5" name="_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50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1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2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3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4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5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6__FDSAUDITLINK__" vbProcedure="false">{"fdsup://IBCentral/FAT Viewer?action=UPDATE&amp;creator=factset&amp;DOC_NAME=fat:reuters_qtrly_shs_src_window.fat&amp;display_string=Audit&amp;DYN_ARGS=TRUE&amp;VAR:ID1=658968&amp;VAR:RCODE=FDSSHSOUTDEPS&amp;VAR:SDATE=20070999&amp;VAR:FREQ=Quarterly&amp;VAR:RELITEM=RP&amp;VAR:CURRENCY=&amp;VAR:CURRS","OURCE=EXSHARE&amp;VAR:NATFREQ=QUARTERLY&amp;VAR:RFIELD=FINALIZED&amp;VAR:DB_TYPE=&amp;VAR:UNITS=M&amp;window=popup&amp;width=450&amp;height=300&amp;START_MAXIMIZED=FALSE"}</definedName>
    <definedName function="false" hidden="true" localSheetId="5" name="_457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localSheetId="5" name="_458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localSheetId="5" name="_459__FDSAUDITLINK__" vbProcedure="false">{"fdsup://IBCentral/FAT Viewer?action=UPDATE&amp;creator=factset&amp;DOC_NAME=fat:reuters_qtrly_shs_src_window.fat&amp;display_string=Audit&amp;DYN_ARGS=TRUE&amp;VAR:ID1=658968&amp;VAR:RCODE=FDSSHSOUTDEPS&amp;VAR:SDATE=20070699&amp;VAR:FREQ=Quarterly&amp;VAR:RELITEM=RP&amp;VAR:CURRENCY=&amp;VAR:CURRS","OURCE=EXSHARE&amp;VAR:NATFREQ=QUARTERLY&amp;VAR:RFIELD=FINALIZED&amp;VAR:DB_TYPE=&amp;VAR:UNITS=M&amp;window=popup&amp;width=450&amp;height=300&amp;START_MAXIMIZED=FALSE"}</definedName>
    <definedName function="false" hidden="true" localSheetId="5" name="_45W53_" vbProcedure="false">{"'7-2지역별'!$A$1:$R$44"}</definedName>
    <definedName function="false" hidden="true" localSheetId="5" name="_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60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localSheetId="5" name="_461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localSheetId="5" name="_462__FDSAUDITLINK__" vbProcedure="false">{"fdsup://IBCentral/FAT Viewer?action=UPDATE&amp;creator=factset&amp;DOC_NAME=fat:reuters_qtrly_shs_src_window.fat&amp;display_string=Audit&amp;DYN_ARGS=TRUE&amp;VAR:ID1=658968&amp;VAR:RCODE=FDSSHSOUTDEPS&amp;VAR:SDATE=20070399&amp;VAR:FREQ=Quarterly&amp;VAR:RELITEM=RP&amp;VAR:CURRENCY=&amp;VAR:CURRS","OURCE=EXSHARE&amp;VAR:NATFREQ=QUARTERLY&amp;VAR:RFIELD=FINALIZED&amp;VAR:DB_TYPE=&amp;VAR:UNITS=M&amp;window=popup&amp;width=450&amp;height=300&amp;START_MAXIMIZED=FALSE"}</definedName>
    <definedName function="false" hidden="true" localSheetId="5" name="_463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localSheetId="5" name="_464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localSheetId="5" name="_465__FDSAUDITLINK__" vbProcedure="false">{"fdsup://IBCentral/FAT Viewer?action=UPDATE&amp;creator=factset&amp;DOC_NAME=fat:reuters_qtrly_shs_src_window.fat&amp;display_string=Audit&amp;DYN_ARGS=TRUE&amp;VAR:ID1=658968&amp;VAR:RCODE=FDSSHSOUTDEPS&amp;VAR:SDATE=20061299&amp;VAR:FREQ=Quarterly&amp;VAR:RELITEM=RP&amp;VAR:CURRENCY=&amp;VAR:CURRS","OURCE=EXSHARE&amp;VAR:NATFREQ=QUARTERLY&amp;VAR:RFIELD=FINALIZED&amp;VAR:DB_TYPE=&amp;VAR:UNITS=M&amp;window=popup&amp;width=450&amp;height=300&amp;START_MAXIMIZED=FALSE"}</definedName>
    <definedName function="false" hidden="true" localSheetId="5" name="_466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localSheetId="5" name="_467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localSheetId="5" name="_468__FDSAUDITLINK__" vbProcedure="false">{"fdsup://IBCentral/FAT Viewer?action=UPDATE&amp;creator=factset&amp;DOC_NAME=fat:reuters_qtrly_shs_src_window.fat&amp;display_string=Audit&amp;DYN_ARGS=TRUE&amp;VAR:ID1=658968&amp;VAR:RCODE=FDSSHSOUTDEPS&amp;VAR:SDATE=20060999&amp;VAR:FREQ=Quarterly&amp;VAR:RELITEM=RP&amp;VAR:CURRENCY=&amp;VAR:CURRS","OURCE=EXSHARE&amp;VAR:NATFREQ=QUARTERLY&amp;VAR:RFIELD=FINALIZED&amp;VAR:DB_TYPE=&amp;VAR:UNITS=M&amp;window=popup&amp;width=450&amp;height=300&amp;START_MAXIMIZED=FALSE"}</definedName>
    <definedName function="false" hidden="true" localSheetId="5" name="_469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localSheetId="5" name="_46Q11234_" vbProcedure="false">{"'7-2지역별'!$A$1:$R$44"}</definedName>
    <definedName function="false" hidden="true" localSheetId="5" name="_46Q11_" vbProcedure="false">{"'7-2지역별'!$A$1:$R$44"}</definedName>
    <definedName function="false" hidden="true" localSheetId="5" name="_46Q343_" vbProcedure="false">{"'7-2지역별'!$A$1:$R$44"}</definedName>
    <definedName function="false" hidden="true" localSheetId="5" name="_46Q423_" vbProcedure="false">{"'7-2지역별'!$A$1:$R$44"}</definedName>
    <definedName function="false" hidden="true" localSheetId="5" name="_46Q43456_" vbProcedure="false">{"'7-2지역별'!$A$1:$R$44"}</definedName>
    <definedName function="false" hidden="true" localSheetId="5" name="_4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70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localSheetId="5" name="_471__FDSAUDITLINK__" vbProcedure="false">{"fdsup://IBCentral/FAT Viewer?action=UPDATE&amp;creator=factset&amp;DOC_NAME=fat:reuters_qtrly_shs_src_window.fat&amp;display_string=Audit&amp;DYN_ARGS=TRUE&amp;VAR:ID1=658968&amp;VAR:RCODE=FDSSHSOUTDEPS&amp;VAR:SDATE=20060699&amp;VAR:FREQ=Quarterly&amp;VAR:RELITEM=RP&amp;VAR:CURRENCY=&amp;VAR:CURRS","OURCE=EXSHARE&amp;VAR:NATFREQ=QUARTERLY&amp;VAR:RFIELD=FINALIZED&amp;VAR:DB_TYPE=&amp;VAR:UNITS=M&amp;window=popup&amp;width=450&amp;height=300&amp;START_MAXIMIZED=FALSE"}</definedName>
    <definedName function="false" hidden="true" localSheetId="5" name="_472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localSheetId="5" name="_473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localSheetId="5" name="_474__FDSAUDITLINK__" vbProcedure="false">{"fdsup://IBCentral/FAT Viewer?action=UPDATE&amp;creator=factset&amp;DOC_NAME=fat:reuters_qtrly_shs_src_window.fat&amp;display_string=Audit&amp;DYN_ARGS=TRUE&amp;VAR:ID1=658968&amp;VAR:RCODE=FDSSHSOUTDEPS&amp;VAR:SDATE=20060399&amp;VAR:FREQ=Quarterly&amp;VAR:RELITEM=RP&amp;VAR:CURRENCY=&amp;VAR:CURRS","OURCE=EXSHARE&amp;VAR:NATFREQ=QUARTERLY&amp;VAR:RFIELD=FINALIZED&amp;VAR:DB_TYPE=&amp;VAR:UNITS=M&amp;window=popup&amp;width=450&amp;height=300&amp;START_MAXIMIZED=FALSE"}</definedName>
    <definedName function="false" hidden="true" localSheetId="5" name="_475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7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7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7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7h5_" vbProcedure="false">{"'7-2지역별'!$A$1:$R$44"}</definedName>
    <definedName function="false" hidden="true" localSheetId="5" name="_4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8Q11234_" vbProcedure="false">{"'7-2지역별'!$A$1:$R$44"}</definedName>
    <definedName function="false" hidden="true" localSheetId="5" name="_48Q345_" vbProcedure="false">{"'7-2지역별'!$A$1:$R$44"}</definedName>
    <definedName function="false" hidden="true" localSheetId="5" name="_48Q43456_" vbProcedure="false">{"'7-2지역별'!$A$1:$R$44"}</definedName>
    <definedName function="false" hidden="true" localSheetId="5" name="_48Q54_" vbProcedure="false">{"'7-2지역별'!$A$1:$R$44"}</definedName>
    <definedName function="false" hidden="true" localSheetId="5" name="_48y45546_" vbProcedure="false">{"'7-2지역별'!$A$1:$R$44"}</definedName>
    <definedName function="false" hidden="true" localSheetId="5" name="_4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4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4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4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9A2040_" vbProcedure="false">{#N/A,#N/A,FALSE,"단축1";#N/A,#N/A,FALSE,"단축2";#N/A,#N/A,FALSE,"단축3";#N/A,#N/A,FALSE,"장축";#N/A,#N/A,FALSE,"4WD"}</definedName>
    <definedName function="false" hidden="true" localSheetId="5" name="_49h3_" vbProcedure="false">{"'7-2지역별'!$A$1:$R$44"}</definedName>
    <definedName function="false" hidden="true" localSheetId="5" name="_49Q098_" vbProcedure="false">{"'7-2지역별'!$A$1:$R$44"}</definedName>
    <definedName function="false" hidden="true" localSheetId="5" name="_4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0AA4_" vbProcedure="false">{#N/A,#N/A,FALSE,"신규dep";#N/A,#N/A,FALSE,"신규dep-금형상각후";#N/A,#N/A,FALSE,"신규dep-연구비상각후";#N/A,#N/A,FALSE,"신규dep-기계,공구상각후"}</definedName>
    <definedName function="false" hidden="true" localSheetId="5" name="_50Q098_" vbProcedure="false">{"'7-2지역별'!$A$1:$R$44"}</definedName>
    <definedName function="false" hidden="true" localSheetId="5" name="_50Q11234_" vbProcedure="false">{"'7-2지역별'!$A$1:$R$44"}</definedName>
    <definedName function="false" hidden="true" localSheetId="5" name="_50Q12_" vbProcedure="false">{"'7-2지역별'!$A$1:$R$44"}</definedName>
    <definedName function="false" hidden="true" localSheetId="5" name="_50Q423_" vbProcedure="false">{"'7-2지역별'!$A$1:$R$44"}</definedName>
    <definedName function="false" hidden="true" localSheetId="5" name="_50Q543_" vbProcedure="false">{"'7-2지역별'!$A$1:$R$44"}</definedName>
    <definedName function="false" hidden="true" localSheetId="5" name="_50Q54_" vbProcedure="false">{"'7-2지역별'!$A$1:$R$44"}</definedName>
    <definedName function="false" hidden="true" localSheetId="5" name="_5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1au11_" vbProcedure="false">{#N/A,#N/A,FALSE,"단축1";#N/A,#N/A,FALSE,"단축2";#N/A,#N/A,FALSE,"단축3";#N/A,#N/A,FALSE,"장축";#N/A,#N/A,FALSE,"4WD"}</definedName>
    <definedName function="false" hidden="true" localSheetId="5" name="_51h5_" vbProcedure="false">{"'7-2지역별'!$A$1:$R$44"}</definedName>
    <definedName function="false" hidden="true" localSheetId="5" name="_5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2DB777_" vbProcedure="false">{#N/A,#N/A,TRUE,"Y생산";#N/A,#N/A,TRUE,"Y판매";#N/A,#N/A,TRUE,"Y총물량";#N/A,#N/A,TRUE,"Y능력";#N/A,#N/A,TRUE,"YKD"}</definedName>
    <definedName function="false" hidden="true" localSheetId="5" name="_52Q12_" vbProcedure="false">{"'7-2지역별'!$A$1:$R$44"}</definedName>
    <definedName function="false" hidden="true" localSheetId="5" name="_52Q43456_" vbProcedure="false">{"'7-2지역별'!$A$1:$R$44"}</definedName>
    <definedName function="false" hidden="true" localSheetId="5" name="_52Q5434_" vbProcedure="false">{"'7-2지역별'!$A$1:$R$44"}</definedName>
    <definedName function="false" hidden="true" localSheetId="5" name="_52Q543_" vbProcedure="false">{"'7-2지역별'!$A$1:$R$44"}</definedName>
    <definedName function="false" hidden="true" localSheetId="5" name="_5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3EO2_" vbProcedure="false">{#N/A,#N/A,FALSE,"신규dep";#N/A,#N/A,FALSE,"신규dep-금형상각후";#N/A,#N/A,FALSE,"신규dep-연구비상각후";#N/A,#N/A,FALSE,"신규dep-기계,공구상각후"}</definedName>
    <definedName function="false" hidden="true" localSheetId="5" name="_53Q098_" vbProcedure="false">{"'7-2지역별'!$A$1:$R$44"}</definedName>
    <definedName function="false" hidden="true" localSheetId="5" name="_5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4H1620_" vbProcedure="false">{#N/A,#N/A,FALSE,"단축1";#N/A,#N/A,FALSE,"단축2";#N/A,#N/A,FALSE,"단축3";#N/A,#N/A,FALSE,"장축";#N/A,#N/A,FALSE,"4WD"}</definedName>
    <definedName function="false" hidden="true" localSheetId="5" name="_54Q11_" vbProcedure="false">{"'7-2지역별'!$A$1:$R$44"}</definedName>
    <definedName function="false" hidden="true" localSheetId="5" name="_54Q123_" vbProcedure="false">{"'7-2지역별'!$A$1:$R$44"}</definedName>
    <definedName function="false" hidden="true" localSheetId="5" name="_54Q12_" vbProcedure="false">{"'7-2지역별'!$A$1:$R$44"}</definedName>
    <definedName function="false" hidden="true" localSheetId="5" name="_54Q5434_" vbProcedure="false">{"'7-2지역별'!$A$1:$R$44"}</definedName>
    <definedName function="false" hidden="true" localSheetId="5" name="_54Q54_" vbProcedure="false">{"'7-2지역별'!$A$1:$R$44"}</definedName>
    <definedName function="false" hidden="true" localSheetId="5" name="_54Q5555_" vbProcedure="false">{"'7-2지역별'!$A$1:$R$44"}</definedName>
    <definedName function="false" hidden="true" localSheetId="5" name="_5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5H1630_" vbProcedure="false">{#N/A,#N/A,FALSE,"단축1";#N/A,#N/A,FALSE,"단축2";#N/A,#N/A,FALSE,"단축3";#N/A,#N/A,FALSE,"장축";#N/A,#N/A,FALSE,"4WD"}</definedName>
    <definedName function="false" hidden="true" localSheetId="5" name="_55Q11_" vbProcedure="false">{"'7-2지역별'!$A$1:$R$44"}</definedName>
    <definedName function="false" hidden="true" localSheetId="5" name="_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6H20_" vbProcedure="false">{#N/A,#N/A,FALSE,"단축1";#N/A,#N/A,FALSE,"단축2";#N/A,#N/A,FALSE,"단축3";#N/A,#N/A,FALSE,"장축";#N/A,#N/A,FALSE,"4WD"}</definedName>
    <definedName function="false" hidden="true" localSheetId="5" name="_56Q123_" vbProcedure="false">{"'7-2지역별'!$A$1:$R$44"}</definedName>
    <definedName function="false" hidden="true" localSheetId="5" name="_56Q543_" vbProcedure="false">{"'7-2지역별'!$A$1:$R$44"}</definedName>
    <definedName function="false" hidden="true" localSheetId="5" name="_56Q5555_" vbProcedure="false">{"'7-2지역별'!$A$1:$R$44"}</definedName>
    <definedName function="false" hidden="true" localSheetId="5" name="_56Q5678_" vbProcedure="false">{"'7-2지역별'!$A$1:$R$44"}</definedName>
    <definedName function="false" hidden="true" localSheetId="5" name="_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7H30_" vbProcedure="false">{#N/A,#N/A,FALSE,"단축1";#N/A,#N/A,FALSE,"단축2";#N/A,#N/A,FALSE,"단축3";#N/A,#N/A,FALSE,"장축";#N/A,#N/A,FALSE,"4WD"}</definedName>
    <definedName function="false" hidden="true" localSheetId="5" name="_57h4_" vbProcedure="false">{"'7-2지역별'!$A$1:$R$44"}</definedName>
    <definedName function="false" hidden="true" localSheetId="5" name="_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8HP02_" vbProcedure="false">{#N/A,#N/A,FALSE,"단축1";#N/A,#N/A,FALSE,"단축2";#N/A,#N/A,FALSE,"단축3";#N/A,#N/A,FALSE,"장축";#N/A,#N/A,FALSE,"4WD"}</definedName>
    <definedName function="false" hidden="true" localSheetId="5" name="_58Q11_" vbProcedure="false">{"'7-2지역별'!$A$1:$R$44"}</definedName>
    <definedName function="false" hidden="true" localSheetId="5" name="_58Q1232_" vbProcedure="false">{"'7-2지역별'!$A$1:$R$44"}</definedName>
    <definedName function="false" hidden="true" localSheetId="5" name="_58Q123_" vbProcedure="false">{"'7-2지역별'!$A$1:$R$44"}</definedName>
    <definedName function="false" hidden="true" localSheetId="5" name="_58Q5434_" vbProcedure="false">{"'7-2지역별'!$A$1:$R$44"}</definedName>
    <definedName function="false" hidden="true" localSheetId="5" name="_58Q5678_" vbProcedure="false">{"'7-2지역별'!$A$1:$R$44"}</definedName>
    <definedName function="false" hidden="true" localSheetId="5" name="_58Q65465_" vbProcedure="false">{"'7-2지역별'!$A$1:$R$44"}</definedName>
    <definedName function="false" hidden="true" localSheetId="5" name="_5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5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5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59HP2_" vbProcedure="false">{#N/A,#N/A,FALSE,"단축1";#N/A,#N/A,FALSE,"단축2";#N/A,#N/A,FALSE,"단축3";#N/A,#N/A,FALSE,"장축";#N/A,#N/A,FALSE,"4WD"}</definedName>
    <definedName function="false" hidden="true" localSheetId="5" name="_59Q098_" vbProcedure="false">{"'7-2지역별'!$A$1:$R$44"}</definedName>
    <definedName function="false" hidden="true" localSheetId="5" name="_59Q11234_" vbProcedure="false">{"'7-2지역별'!$A$1:$R$44"}</definedName>
    <definedName function="false" hidden="true" localSheetId="5" name="_5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0k7_" vbProcedure="false">{#N/A,#N/A,FALSE,"단축1";#N/A,#N/A,FALSE,"단축2";#N/A,#N/A,FALSE,"단축3";#N/A,#N/A,FALSE,"장축";#N/A,#N/A,FALSE,"4WD"}</definedName>
    <definedName function="false" hidden="true" localSheetId="5" name="_60Q11234_" vbProcedure="false">{"'7-2지역별'!$A$1:$R$44"}</definedName>
    <definedName function="false" hidden="true" localSheetId="5" name="_60Q1232_" vbProcedure="false">{"'7-2지역별'!$A$1:$R$44"}</definedName>
    <definedName function="false" hidden="true" localSheetId="5" name="_60Q5555_" vbProcedure="false">{"'7-2지역별'!$A$1:$R$44"}</definedName>
    <definedName function="false" hidden="true" localSheetId="5" name="_60Q65465_" vbProcedure="false">{"'7-2지역별'!$A$1:$R$44"}</definedName>
    <definedName function="false" hidden="true" localSheetId="5" name="_60Q6765_" vbProcedure="false">{"'7-2지역별'!$A$1:$R$44"}</definedName>
    <definedName function="false" hidden="true" localSheetId="5" name="_6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1k8_" vbProcedure="false">{#N/A,#N/A,FALSE,"단축1";#N/A,#N/A,FALSE,"단축2";#N/A,#N/A,FALSE,"단축3";#N/A,#N/A,FALSE,"장축";#N/A,#N/A,FALSE,"4WD"}</definedName>
    <definedName function="false" hidden="true" localSheetId="5" name="_6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2k9_" vbProcedure="false">{#N/A,#N/A,FALSE,"단축1";#N/A,#N/A,FALSE,"단축2";#N/A,#N/A,FALSE,"단축3";#N/A,#N/A,FALSE,"장축";#N/A,#N/A,FALSE,"4WD"}</definedName>
    <definedName function="false" hidden="true" localSheetId="5" name="_62Q1232_" vbProcedure="false">{"'7-2지역별'!$A$1:$R$44"}</definedName>
    <definedName function="false" hidden="true" localSheetId="5" name="_62Q1233_" vbProcedure="false">{"'7-2지역별'!$A$1:$R$44"}</definedName>
    <definedName function="false" hidden="true" localSheetId="5" name="_62Q5678_" vbProcedure="false">{"'7-2지역별'!$A$1:$R$44"}</definedName>
    <definedName function="false" hidden="true" localSheetId="5" name="_62Q6765_" vbProcedure="false">{"'7-2지역별'!$A$1:$R$44"}</definedName>
    <definedName function="false" hidden="true" localSheetId="5" name="_62Q765_" vbProcedure="false">{"'7-2지역별'!$A$1:$R$44"}</definedName>
    <definedName function="false" hidden="true" localSheetId="5" name="_6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3P2_" vbProcedure="false">{#N/A,#N/A,FALSE,"단축1";#N/A,#N/A,FALSE,"단축2";#N/A,#N/A,FALSE,"단축3";#N/A,#N/A,FALSE,"장축";#N/A,#N/A,FALSE,"4WD"}</definedName>
    <definedName function="false" hidden="true" localSheetId="5" name="_63Q11234_" vbProcedure="false">{"'7-2지역별'!$A$1:$R$44"}</definedName>
    <definedName function="false" hidden="true" localSheetId="5" name="_6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4Q1233_" vbProcedure="false">{"'7-2지역별'!$A$1:$R$44"}</definedName>
    <definedName function="false" hidden="true" localSheetId="5" name="_64Q12_" vbProcedure="false">{"'7-2지역별'!$A$1:$R$44"}</definedName>
    <definedName function="false" hidden="true" localSheetId="5" name="_64Q65465_" vbProcedure="false">{"'7-2지역별'!$A$1:$R$44"}</definedName>
    <definedName function="false" hidden="true" localSheetId="5" name="_64Q7655_" vbProcedure="false">{"'7-2지역별'!$A$1:$R$44"}</definedName>
    <definedName function="false" hidden="true" localSheetId="5" name="_64Q765_" vbProcedure="false">{"'7-2지역별'!$A$1:$R$44"}</definedName>
    <definedName function="false" hidden="true" localSheetId="5" name="_64T2_" vbProcedure="false">{#N/A,#N/A,FALSE,"단축1";#N/A,#N/A,FALSE,"단축2";#N/A,#N/A,FALSE,"단축3";#N/A,#N/A,FALSE,"장축";#N/A,#N/A,FALSE,"4WD"}</definedName>
    <definedName function="false" hidden="true" localSheetId="5" name="_6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5h5_" vbProcedure="false">{"'7-2지역별'!$A$1:$R$44"}</definedName>
    <definedName function="false" hidden="true" localSheetId="5" name="_65Q12_" vbProcedure="false">{"'7-2지역별'!$A$1:$R$44"}</definedName>
    <definedName function="false" hidden="true" localSheetId="5" name="_65T3_" vbProcedure="false">{#N/A,#N/A,FALSE,"단축1";#N/A,#N/A,FALSE,"단축2";#N/A,#N/A,FALSE,"단축3";#N/A,#N/A,FALSE,"장축";#N/A,#N/A,FALSE,"4WD"}</definedName>
    <definedName function="false" hidden="true" localSheetId="5" name="_6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6Q11_" vbProcedure="false">{"'7-2지역별'!$A$1:$R$44"}</definedName>
    <definedName function="false" hidden="true" localSheetId="5" name="_66Q1233_" vbProcedure="false">{"'7-2지역별'!$A$1:$R$44"}</definedName>
    <definedName function="false" hidden="true" localSheetId="5" name="_66Q2342_" vbProcedure="false">{"'7-2지역별'!$A$1:$R$44"}</definedName>
    <definedName function="false" hidden="true" localSheetId="5" name="_66Q6765_" vbProcedure="false">{"'7-2지역별'!$A$1:$R$44"}</definedName>
    <definedName function="false" hidden="true" localSheetId="5" name="_66Q7655_" vbProcedure="false">{"'7-2지역별'!$A$1:$R$44"}</definedName>
    <definedName function="false" hidden="true" localSheetId="5" name="_66Q7687_" vbProcedure="false">{"'7-2지역별'!$A$1:$R$44"}</definedName>
    <definedName function="false" hidden="true" localSheetId="5" name="_66T5_" vbProcedure="false">{#N/A,#N/A,FALSE,"단축1";#N/A,#N/A,FALSE,"단축2";#N/A,#N/A,FALSE,"단축3";#N/A,#N/A,FALSE,"장축";#N/A,#N/A,FALSE,"4WD"}</definedName>
    <definedName function="false" hidden="true" localSheetId="5" name="_6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8Q12_" vbProcedure="false">{"'7-2지역별'!$A$1:$R$44"}</definedName>
    <definedName function="false" hidden="true" localSheetId="5" name="_68Q2342_" vbProcedure="false">{"'7-2지역별'!$A$1:$R$44"}</definedName>
    <definedName function="false" hidden="true" localSheetId="5" name="_68Q765_" vbProcedure="false">{"'7-2지역별'!$A$1:$R$44"}</definedName>
    <definedName function="false" hidden="true" localSheetId="5" name="_68Q7687_" vbProcedure="false">{"'7-2지역별'!$A$1:$R$44"}</definedName>
    <definedName function="false" hidden="true" localSheetId="5" name="_68Q876_" vbProcedure="false">{"'7-2지역별'!$A$1:$R$44"}</definedName>
    <definedName function="false" hidden="true" localSheetId="5" name="_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6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6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69Q123_" vbProcedure="false">{"'7-2지역별'!$A$1:$R$44"}</definedName>
    <definedName function="false" hidden="true" localSheetId="5" name="_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6DE33_" vbProcedure="false">{"'7-2지역별'!$A$1:$R$44"}</definedName>
    <definedName function="false" hidden="true" localSheetId="5" name="_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0Q123_" vbProcedure="false">{"'7-2지역별'!$A$1:$R$44"}</definedName>
    <definedName function="false" hidden="true" localSheetId="5" name="_70Q2342_" vbProcedure="false">{"'7-2지역별'!$A$1:$R$44"}</definedName>
    <definedName function="false" hidden="true" localSheetId="5" name="_70Q343_" vbProcedure="false">{"'7-2지역별'!$A$1:$R$44"}</definedName>
    <definedName function="false" hidden="true" localSheetId="5" name="_70Q7655_" vbProcedure="false">{"'7-2지역별'!$A$1:$R$44"}</definedName>
    <definedName function="false" hidden="true" localSheetId="5" name="_70Q876_" vbProcedure="false">{"'7-2지역별'!$A$1:$R$44"}</definedName>
    <definedName function="false" hidden="true" localSheetId="5" name="_70Q98_" vbProcedure="false">{"'7-2지역별'!$A$1:$R$44"}</definedName>
    <definedName function="false" hidden="true" localSheetId="5" name="_70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1AA4_" vbProcedure="false">{#N/A,#N/A,FALSE,"신규dep";#N/A,#N/A,FALSE,"신규dep-금형상각후";#N/A,#N/A,FALSE,"신규dep-연구비상각후";#N/A,#N/A,FALSE,"신규dep-기계,공구상각후"}</definedName>
    <definedName function="false" hidden="true" localSheetId="5" name="_71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2Q343_" vbProcedure="false">{"'7-2지역별'!$A$1:$R$44"}</definedName>
    <definedName function="false" hidden="true" localSheetId="5" name="_72Q7687_" vbProcedure="false">{"'7-2지역별'!$A$1:$R$44"}</definedName>
    <definedName function="false" hidden="true" localSheetId="5" name="_72Q98_" vbProcedure="false">{"'7-2지역별'!$A$1:$R$44"}</definedName>
    <definedName function="false" hidden="true" localSheetId="5" name="_72t45445_" vbProcedure="false">{"'7-2지역별'!$A$1:$R$44"}</definedName>
    <definedName function="false" hidden="true" localSheetId="5" name="_72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3Q11234_" vbProcedure="false">{"'7-2지역별'!$A$1:$R$44"}</definedName>
    <definedName function="false" hidden="true" localSheetId="5" name="_73Q123_" vbProcedure="false">{"'7-2지역별'!$A$1:$R$44"}</definedName>
    <definedName function="false" hidden="true" localSheetId="5" name="_7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4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4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4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4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4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4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4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4Q098_" vbProcedure="false">{"'7-2지역별'!$A$1:$R$44"}</definedName>
    <definedName function="false" hidden="true" localSheetId="5" name="_74Q1232_" vbProcedure="false">{"'7-2지역별'!$A$1:$R$44"}</definedName>
    <definedName function="false" hidden="true" localSheetId="5" name="_74Q343_" vbProcedure="false">{"'7-2지역별'!$A$1:$R$44"}</definedName>
    <definedName function="false" hidden="true" localSheetId="5" name="_74Q345_" vbProcedure="false">{"'7-2지역별'!$A$1:$R$44"}</definedName>
    <definedName function="false" hidden="true" localSheetId="5" name="_74Q876_" vbProcedure="false">{"'7-2지역별'!$A$1:$R$44"}</definedName>
    <definedName function="false" hidden="true" localSheetId="5" name="_74t45445_" vbProcedure="false">{"'7-2지역별'!$A$1:$R$44"}</definedName>
    <definedName function="false" hidden="true" localSheetId="5" name="_74W12324_" vbProcedure="false">{"'7-2지역별'!$A$1:$R$44"}</definedName>
    <definedName function="false" hidden="true" localSheetId="5" name="_7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5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5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5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5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5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5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5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5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5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5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5Q1232_" vbProcedure="false">{"'7-2지역별'!$A$1:$R$44"}</definedName>
    <definedName function="false" hidden="true" localSheetId="5" name="_7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6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6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6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6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6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6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6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6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6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6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6Q345_" vbProcedure="false">{"'7-2지역별'!$A$1:$R$44"}</definedName>
    <definedName function="false" hidden="true" localSheetId="5" name="_76Q98_" vbProcedure="false">{"'7-2지역별'!$A$1:$R$44"}</definedName>
    <definedName function="false" hidden="true" localSheetId="5" name="_76W12324_" vbProcedure="false">{"'7-2지역별'!$A$1:$R$44"}</definedName>
    <definedName function="false" hidden="true" localSheetId="5" name="_76W322_" vbProcedure="false">{"'7-2지역별'!$A$1:$R$44"}</definedName>
    <definedName function="false" hidden="true" localSheetId="5" name="_76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7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7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7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7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7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7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7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7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7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7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8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8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8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8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8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8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8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8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8Q1232_" vbProcedure="false">{"'7-2지역별'!$A$1:$R$44"}</definedName>
    <definedName function="false" hidden="true" localSheetId="5" name="_78Q345_" vbProcedure="false">{"'7-2지역별'!$A$1:$R$44"}</definedName>
    <definedName function="false" hidden="true" localSheetId="5" name="_78Q423_" vbProcedure="false">{"'7-2지역별'!$A$1:$R$44"}</definedName>
    <definedName function="false" hidden="true" localSheetId="5" name="_78t45445_" vbProcedure="false">{"'7-2지역별'!$A$1:$R$44"}</definedName>
    <definedName function="false" hidden="true" localSheetId="5" name="_78W322_" vbProcedure="false">{"'7-2지역별'!$A$1:$R$44"}</definedName>
    <definedName function="false" hidden="true" localSheetId="5" name="_78W4454_" vbProcedure="false">{"'7-2지역별'!$A$1:$R$44"}</definedName>
    <definedName function="false" hidden="true" localSheetId="5" name="_78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9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9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9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9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79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79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79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9Q1233_" vbProcedure="false">{"'7-2지역별'!$A$1:$R$44"}</definedName>
    <definedName function="false" hidden="true" localSheetId="5" name="_7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7DE33_" vbProcedure="false">{"'7-2지역별'!$A$1:$R$44"}</definedName>
    <definedName function="false" hidden="true" localSheetId="5" name="_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0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0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0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0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0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0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0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0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0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0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0Q1233_" vbProcedure="false">{"'7-2지역별'!$A$1:$R$44"}</definedName>
    <definedName function="false" hidden="true" localSheetId="5" name="_80Q12_" vbProcedure="false">{"'7-2지역별'!$A$1:$R$44"}</definedName>
    <definedName function="false" hidden="true" localSheetId="5" name="_80Q423_" vbProcedure="false">{"'7-2지역별'!$A$1:$R$44"}</definedName>
    <definedName function="false" hidden="true" localSheetId="5" name="_80W12324_" vbProcedure="false">{"'7-2지역별'!$A$1:$R$44"}</definedName>
    <definedName function="false" hidden="true" localSheetId="5" name="_80W4454_" vbProcedure="false">{"'7-2지역별'!$A$1:$R$44"}</definedName>
    <definedName function="false" hidden="true" localSheetId="5" name="_80W53_" vbProcedure="false">{"'7-2지역별'!$A$1:$R$44"}</definedName>
    <definedName function="false" hidden="true" localSheetId="5" name="_8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1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1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1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1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1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1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1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1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1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1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2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2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2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23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24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25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26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2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2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2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2Q11_" vbProcedure="false">{"'7-2지역별'!$A$1:$R$44"}</definedName>
    <definedName function="false" hidden="true" localSheetId="5" name="_82Q423_" vbProcedure="false">{"'7-2지역별'!$A$1:$R$44"}</definedName>
    <definedName function="false" hidden="true" localSheetId="5" name="_82Q43456_" vbProcedure="false">{"'7-2지역별'!$A$1:$R$44"}</definedName>
    <definedName function="false" hidden="true" localSheetId="5" name="_82W322_" vbProcedure="false">{"'7-2지역별'!$A$1:$R$44"}</definedName>
    <definedName function="false" hidden="true" localSheetId="5" name="_82W53_" vbProcedure="false">{"'7-2지역별'!$A$1:$R$44"}</definedName>
    <definedName function="false" hidden="true" localSheetId="5" name="_82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30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3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3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3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34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3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3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3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38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39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3Q1233_" vbProcedure="false">{"'7-2지역별'!$A$1:$R$44"}</definedName>
    <definedName function="false" hidden="true" localSheetId="5" name="_83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40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41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42__FDSAUDITLINK__" vbProcedure="false">{"fdsup://IBCentral/FAT Viewer?action=UPDATE&amp;creator=factset&amp;DOC_NAME=fat:reuters_annual_source_window.fat&amp;display_string=Audit&amp;DYN_ARGS=TRUE&amp;VAR:ID1=658968&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4Q2342_" vbProcedure="false">{"'7-2지역별'!$A$1:$R$44"}</definedName>
    <definedName function="false" hidden="true" localSheetId="5" name="_84Q43456_" vbProcedure="false">{"'7-2지역별'!$A$1:$R$44"}</definedName>
    <definedName function="false" hidden="true" localSheetId="5" name="_84W4454_" vbProcedure="false">{"'7-2지역별'!$A$1:$R$44"}</definedName>
    <definedName function="false" hidden="true" localSheetId="5" name="_84y45546_" vbProcedure="false">{"'7-2지역별'!$A$1:$R$44"}</definedName>
    <definedName function="false" hidden="true" localSheetId="5" name="_84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5Q2342_" vbProcedure="false">{"'7-2지역별'!$A$1:$R$44"}</definedName>
    <definedName function="false" hidden="true" localSheetId="5" name="_85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6H1620_" vbProcedure="false">{#N/A,#N/A,FALSE,"단축1";#N/A,#N/A,FALSE,"단축2";#N/A,#N/A,FALSE,"단축3";#N/A,#N/A,FALSE,"장축";#N/A,#N/A,FALSE,"4WD"}</definedName>
    <definedName function="false" hidden="true" localSheetId="5" name="_86Q43456_" vbProcedure="false">{"'7-2지역별'!$A$1:$R$44"}</definedName>
    <definedName function="false" hidden="true" localSheetId="5" name="_86Q54_" vbProcedure="false">{"'7-2지역별'!$A$1:$R$44"}</definedName>
    <definedName function="false" hidden="true" localSheetId="5" name="_86W53_" vbProcedure="false">{"'7-2지역별'!$A$1:$R$44"}</definedName>
    <definedName function="false" hidden="true" localSheetId="5" name="_86y45546_" vbProcedure="false">{"'7-2지역별'!$A$1:$R$44"}</definedName>
    <definedName function="false" hidden="true" localSheetId="5" name="_86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7Q123_" vbProcedure="false">{"'7-2지역별'!$A$1:$R$44"}</definedName>
    <definedName function="false" hidden="true" localSheetId="5" name="_87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8H1630_" vbProcedure="false">{#N/A,#N/A,FALSE,"단축1";#N/A,#N/A,FALSE,"단축2";#N/A,#N/A,FALSE,"단축3";#N/A,#N/A,FALSE,"장축";#N/A,#N/A,FALSE,"4WD"}</definedName>
    <definedName function="false" hidden="true" localSheetId="5" name="_88Q2342_" vbProcedure="false">{"'7-2지역별'!$A$1:$R$44"}</definedName>
    <definedName function="false" hidden="true" localSheetId="5" name="_88Q54_" vbProcedure="false">{"'7-2지역별'!$A$1:$R$44"}</definedName>
    <definedName function="false" hidden="true" localSheetId="5" name="_88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8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8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89Q343_" vbProcedure="false">{"'7-2지역별'!$A$1:$R$44"}</definedName>
    <definedName function="false" hidden="true" localSheetId="5" name="_89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8DE33_" vbProcedure="false">{"'7-2지역별'!$A$1:$R$44"}</definedName>
    <definedName function="false" hidden="true" localSheetId="5" name="_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0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0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0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0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0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0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0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0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0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0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0H20_" vbProcedure="false">{#N/A,#N/A,FALSE,"단축1";#N/A,#N/A,FALSE,"단축2";#N/A,#N/A,FALSE,"단축3";#N/A,#N/A,FALSE,"장축";#N/A,#N/A,FALSE,"4WD"}</definedName>
    <definedName function="false" hidden="true" localSheetId="5" name="_90Q11234_" vbProcedure="false">{"'7-2지역별'!$A$1:$R$44"}</definedName>
    <definedName function="false" hidden="true" localSheetId="5" name="_90Q343_" vbProcedure="false">{"'7-2지역별'!$A$1:$R$44"}</definedName>
    <definedName function="false" hidden="true" localSheetId="5" name="_90Q543_" vbProcedure="false">{"'7-2지역별'!$A$1:$R$44"}</definedName>
    <definedName function="false" hidden="true" localSheetId="5" name="_90Q54_" vbProcedure="false">{"'7-2지역별'!$A$1:$R$44"}</definedName>
    <definedName function="false" hidden="true" localSheetId="5" name="_90y45546_" vbProcedure="false">{"'7-2지역별'!$A$1:$R$44"}</definedName>
    <definedName function="false" hidden="true" localSheetId="5" name="_90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1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1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1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1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1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1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1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1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1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1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1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2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2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2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2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2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2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2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2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2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2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2f3_"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_92H30_" vbProcedure="false">{#N/A,#N/A,FALSE,"단축1";#N/A,#N/A,FALSE,"단축2";#N/A,#N/A,FALSE,"단축3";#N/A,#N/A,FALSE,"장축";#N/A,#N/A,FALSE,"4WD"}</definedName>
    <definedName function="false" hidden="true" localSheetId="5" name="_92Q543_" vbProcedure="false">{"'7-2지역별'!$A$1:$R$44"}</definedName>
    <definedName function="false" hidden="true" localSheetId="5" name="_92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3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3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3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3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3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3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3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3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3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3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3Q343_" vbProcedure="false">{"'7-2지역별'!$A$1:$R$44"}</definedName>
    <definedName function="false" hidden="true" localSheetId="5" name="_93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4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4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4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4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4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4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4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4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4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4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4a3_" vbProcedure="false">{#N/A,#N/A,FALSE,"단축1";#N/A,#N/A,FALSE,"단축2";#N/A,#N/A,FALSE,"단축3";#N/A,#N/A,FALSE,"장축";#N/A,#N/A,FALSE,"4WD"}</definedName>
    <definedName function="false" hidden="true" localSheetId="5" name="_94Q1232_" vbProcedure="false">{"'7-2지역별'!$A$1:$R$44"}</definedName>
    <definedName function="false" hidden="true" localSheetId="5" name="_94Q345_" vbProcedure="false">{"'7-2지역별'!$A$1:$R$44"}</definedName>
    <definedName function="false" hidden="true" localSheetId="5" name="_94Q5434_" vbProcedure="false">{"'7-2지역별'!$A$1:$R$44"}</definedName>
    <definedName function="false" hidden="true" localSheetId="5" name="_94Q543_" vbProcedure="false">{"'7-2지역별'!$A$1:$R$44"}</definedName>
    <definedName function="false" hidden="true" localSheetId="5" name="_94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5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5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5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5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5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5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5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5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5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5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5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6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6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6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6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6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6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6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6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6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6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6HP02_" vbProcedure="false">{#N/A,#N/A,FALSE,"단축1";#N/A,#N/A,FALSE,"단축2";#N/A,#N/A,FALSE,"단축3";#N/A,#N/A,FALSE,"장축";#N/A,#N/A,FALSE,"4WD"}</definedName>
    <definedName function="false" hidden="true" localSheetId="5" name="_96Q5434_" vbProcedure="false">{"'7-2지역별'!$A$1:$R$44"}</definedName>
    <definedName function="false" hidden="true" localSheetId="5" name="_96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7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7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7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7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7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7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7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7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7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7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7__FDSAUDITLINK__" vbProcedure="false">{"fdsup://IBCentral/FAT Viewer?action=UPDATE&amp;creator=factset&amp;DOC_NAME=fat:reuters_annual_source_window.fat&amp;display_string=Audit&amp;DYN_ARGS=TRUE&amp;VAR:ID1=658968&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80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81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82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83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84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85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86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87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88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89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8Q12_" vbProcedure="false">{"'7-2지역별'!$A$1:$R$44"}</definedName>
    <definedName function="false" hidden="true" localSheetId="5" name="_98Q345_" vbProcedure="false">{"'7-2지역별'!$A$1:$R$44"}</definedName>
    <definedName function="false" hidden="true" localSheetId="5" name="_98Q5434_" vbProcedure="false">{"'7-2지역별'!$A$1:$R$44"}</definedName>
    <definedName function="false" hidden="true" localSheetId="5" name="_98Q5555_" vbProcedure="false">{"'7-2지역별'!$A$1:$R$44"}</definedName>
    <definedName function="false" hidden="true" localSheetId="5" name="_98__FDSAUDITLINK__" vbProcedure="false">{"fdsup://IBCentral/FAT Viewer?action=UPDATE&amp;creator=factset&amp;DOC_NAME=fat:reuters_annual_source_window.fat&amp;display_string=Audit&amp;DYN_ARGS=TRUE&amp;VAR:ID1=658968&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90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91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92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93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94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95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96__FDSAUDITLINK__" vbProcedure="false">{"fdsup://IBCentral/FAT Viewer?action=UPDATE&amp;creator=factset&amp;DOC_NAME=fat:reuters_annual_source_window.fat&amp;display_string=Audit&amp;DYN_ARGS=TRUE&amp;VAR:ID1=614716&amp;VAR:RCODE=ATOT&amp;VAR:SDATE=20071299&amp;VAR:FREQ=Y&amp;VAR:RELITEM=RP&amp;VAR:CURRENCY=&amp;VAR:CURRSOURCE=EXSHARE&amp;VAR",":NATFREQ=ANNUAL&amp;VAR:RFIELD=FINALIZED&amp;VAR:DB_TYPE=&amp;VAR:UNITS=M&amp;window=popup&amp;width=450&amp;height=300&amp;START_MAXIMIZED=FALSE"}</definedName>
    <definedName function="false" hidden="true" localSheetId="5" name="_997__FDSAUDITLINK__" vbProcedure="false">{"fdsup://IBCentral/FAT Viewer?action=UPDATE&amp;creator=factset&amp;DOC_NAME=fat:reuters_annual_source_window.fat&amp;display_string=Audit&amp;DYN_ARGS=TRUE&amp;VAR:ID1=614716&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98__FDSAUDITLINK__" vbProcedure="false">{"fdsup://IBCentral/FAT Viewer?action=UPDATE&amp;creator=factset&amp;DOC_NAME=fat:reuters_annual_source_window.fat&amp;display_string=Audit&amp;DYN_ARGS=TRUE&amp;VAR:ID1=614716&amp;VAR:RCODE=IBCEBITDA&amp;VAR:SDATE=20071299&amp;VAR:FREQ=Y&amp;VAR:RELITEM=RP&amp;VAR:CURRENCY=&amp;VAR:CURRSOURCE=EXSHAR","E&amp;VAR:NATFREQ=ANNUAL&amp;VAR:RFIELD=FINALIZED&amp;VAR:DB_TYPE=&amp;VAR:UNITS=M&amp;window=popup&amp;width=450&amp;height=300&amp;START_MAXIMIZED=FALSE"}</definedName>
    <definedName function="false" hidden="true" localSheetId="5" name="_999__FDSAUDITLINK__" vbProcedure="false">{"fdsup://IBCentral/FAT Viewer?action=UPDATE&amp;creator=factset&amp;DOC_NAME=fat:reuters_annual_source_window.fat&amp;display_string=Audit&amp;DYN_ARGS=TRUE&amp;VAR:ID1=614716&amp;VAR:RCODE=NIBX&amp;VAR:SDATE=20071299&amp;VAR:FREQ=Y&amp;VAR:RELITEM=RP&amp;VAR:CURRENCY=&amp;VAR:CURRSOURCE=EXSHARE&amp;VAR",":NATFREQ=ANNUAL&amp;VAR:RFIELD=FINALIZED&amp;VAR:DB_TYPE=&amp;VAR:UNITS=M&amp;window=popup&amp;width=450&amp;height=300&amp;START_MAXIMIZED=FALSE"}</definedName>
    <definedName function="false" hidden="true" localSheetId="5" name="_99Q423_" vbProcedure="false">{"'7-2지역별'!$A$1:$R$44"}</definedName>
    <definedName function="false" hidden="true" localSheetId="5" name="_9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9DE33_" vbProcedure="false">{"'7-2지역별'!$A$1:$R$44"}</definedName>
    <definedName function="false" hidden="true" localSheetId="5" name="_9V2007_" vbProcedure="false">{#N/A,#N/A,FALSE,"HOT RU TEM";#N/A,#N/A,FALSE,"HOT RU TEM";#N/A,#N/A,FALSE,"HOT RU TEM"}</definedName>
    <definedName function="false" hidden="true" localSheetId="5" name="_9__FDSAUDITLINK__" vbProcedure="false">{"fdsup://IBCentral/FAT Viewer?action=UPDATE&amp;creator=factset&amp;DOC_NAME=fat:reuters_annual_source_window.fat&amp;display_string=Audit&amp;DYN_ARGS=TRUE&amp;VAR:ID1=658968&amp;VAR:RCODE=QTLE&amp;VAR:SDATE=20071299&amp;VAR:FREQ=Y&amp;VAR:RELITEM=RP&amp;VAR:CURRENCY=&amp;VAR:CURRSOURCE=EXSHARE&amp;VAR",":NATFREQ=ANNUAL&amp;VAR:RFIELD=FINALIZED&amp;VAR:DB_TYPE=&amp;VAR:UNITS=M&amp;window=popup&amp;width=450&amp;height=300&amp;START_MAXIMIZED=FALSE"}</definedName>
    <definedName function="false" hidden="true" localSheetId="5" name="_A2040" vbProcedure="false">{#N/A,#N/A,FALSE,"단축1";#N/A,#N/A,FALSE,"단축2";#N/A,#N/A,FALSE,"단축3";#N/A,#N/A,FALSE,"장축";#N/A,#N/A,FALSE,"4WD"}</definedName>
    <definedName function="false" hidden="true" localSheetId="5" name="_AA4" vbProcedure="false">{#N/A,#N/A,FALSE,"신규dep";#N/A,#N/A,FALSE,"신규dep-금형상각후";#N/A,#N/A,FALSE,"신규dep-연구비상각후";#N/A,#N/A,FALSE,"신규dep-기계,공구상각후"}</definedName>
    <definedName function="false" hidden="true" localSheetId="5" name="_AAA1" vbProcedure="false">{#N/A,#N/A,TRUE,"목차";#N/A,#N/A,TRUE,"1.";#N/A,#N/A,TRUE,"2.";#N/A,#N/A,TRUE,"3.";#N/A,#N/A,TRUE,"4-1";#N/A,#N/A,TRUE,"-2";#N/A,#N/A,TRUE,"-3";#N/A,#N/A,TRUE,"-4";#N/A,#N/A,TRUE,"5-1";#N/A,#N/A,TRUE,"5-2";#N/A,#N/A,TRUE,"6-1";#N/A,#N/A,TRUE,"6-2";#N/A,#N/A,TRUE,"7-1";#N/A,#N/A,TRUE,"7-2";#N/A,#N/A,TRUE,"8.";#N/A,#N/A,TRUE,"9."}</definedName>
    <definedName function="false" hidden="true" localSheetId="5" name="_AAA111" vbProcedure="false">{#N/A,#N/A,FALSE,"신규dep";#N/A,#N/A,FALSE,"신규dep-금형상각후";#N/A,#N/A,FALSE,"신규dep-연구비상각후";#N/A,#N/A,FALSE,"신규dep-기계,공구상각후"}</definedName>
    <definedName function="false" hidden="true" localSheetId="5" name="_au11" vbProcedure="false">{#N/A,#N/A,FALSE,"단축1";#N/A,#N/A,FALSE,"단축2";#N/A,#N/A,FALSE,"단축3";#N/A,#N/A,FALSE,"장축";#N/A,#N/A,FALSE,"4WD"}</definedName>
    <definedName function="false" hidden="true" localSheetId="5" name="_DB777" vbProcedure="false">{#N/A,#N/A,TRUE,"Y생산";#N/A,#N/A,TRUE,"Y판매";#N/A,#N/A,TRUE,"Y총물량";#N/A,#N/A,TRUE,"Y능력";#N/A,#N/A,TRUE,"YKD"}</definedName>
    <definedName function="false" hidden="true" localSheetId="5" name="_DE33" vbProcedure="false">{"'7-2지역별'!$A$1:$R$44"}</definedName>
    <definedName function="false" hidden="true" localSheetId="5" name="_DR1" vbProcedure="false">{#N/A,#N/A,FALSE,"업체선정";#N/A,#N/A,FALSE,"업체선정sheet";#N/A,#N/A,FALSE,"업체실태";#N/A,#N/A,FALSE,"업체실태(1)";#N/A,#N/A,FALSE,"종업원현황(2)";#N/A,#N/A,FALSE,"생산품목(3)";#N/A,#N/A,FALSE,"장비보유현황";#N/A,#N/A,FALSE,"차량및약도";#N/A,#N/A,FALSE,"금형LIST"}</definedName>
    <definedName function="false" hidden="true" localSheetId="5" name="_E45" vbProcedure="false">{"'7-2지역별'!$A$1:$R$44"}</definedName>
    <definedName function="false" hidden="true" localSheetId="5" name="_EO2" vbProcedure="false">{#N/A,#N/A,FALSE,"신규dep";#N/A,#N/A,FALSE,"신규dep-금형상각후";#N/A,#N/A,FALSE,"신규dep-연구비상각후";#N/A,#N/A,FALSE,"신규dep-기계,공구상각후"}</definedName>
    <definedName function="false" hidden="true" localSheetId="5" name="_ERT1" vbProcedure="false">{#N/A,#N/A,FALSE,"단축1";#N/A,#N/A,FALSE,"단축2";#N/A,#N/A,FALSE,"단축3";#N/A,#N/A,FALSE,"장축";#N/A,#N/A,FALSE,"4WD"}</definedName>
    <definedName function="false" hidden="true" localSheetId="5" name="_EWA1" vbProcedure="false">{#N/A,#N/A,FALSE,"초도품";#N/A,#N/A,FALSE,"초도품 (2)";#N/A,#N/A,FALSE,"초도품 (3)";#N/A,#N/A,FALSE,"초도품 (4)";#N/A,#N/A,FALSE,"초도품 (5)";#N/A,#N/A,FALSE,"초도품 (6)"}</definedName>
    <definedName function="false" hidden="true" localSheetId="5" name="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_FAN1" vbProcedure="false">{#N/A,#N/A,FALSE,"HOT RU TEM";#N/A,#N/A,FALSE,"HOT RU TEM";#N/A,#N/A,FALSE,"HOT RU TEM"}</definedName>
    <definedName function="false" hidden="true" localSheetId="5" name="_H1620" vbProcedure="false">{#N/A,#N/A,FALSE,"단축1";#N/A,#N/A,FALSE,"단축2";#N/A,#N/A,FALSE,"단축3";#N/A,#N/A,FALSE,"장축";#N/A,#N/A,FALSE,"4WD"}</definedName>
    <definedName function="false" hidden="true" localSheetId="5" name="_H1630" vbProcedure="false">{#N/A,#N/A,FALSE,"단축1";#N/A,#N/A,FALSE,"단축2";#N/A,#N/A,FALSE,"단축3";#N/A,#N/A,FALSE,"장축";#N/A,#N/A,FALSE,"4WD"}</definedName>
    <definedName function="false" hidden="true" localSheetId="5" name="_h2" vbProcedure="false">{"'7-2지역별'!$A$1:$R$44"}</definedName>
    <definedName function="false" hidden="true" localSheetId="5" name="_H20" vbProcedure="false">{#N/A,#N/A,FALSE,"단축1";#N/A,#N/A,FALSE,"단축2";#N/A,#N/A,FALSE,"단축3";#N/A,#N/A,FALSE,"장축";#N/A,#N/A,FALSE,"4WD"}</definedName>
    <definedName function="false" hidden="true" localSheetId="5" name="_h3" vbProcedure="false">{"'7-2지역별'!$A$1:$R$44"}</definedName>
    <definedName function="false" hidden="true" localSheetId="5" name="_H30" vbProcedure="false">{#N/A,#N/A,FALSE,"단축1";#N/A,#N/A,FALSE,"단축2";#N/A,#N/A,FALSE,"단축3";#N/A,#N/A,FALSE,"장축";#N/A,#N/A,FALSE,"4WD"}</definedName>
    <definedName function="false" hidden="true" localSheetId="5" name="_h4" vbProcedure="false">{"'7-2지역별'!$A$1:$R$44"}</definedName>
    <definedName function="false" hidden="true" localSheetId="5" name="_h5" vbProcedure="false">{"'7-2지역별'!$A$1:$R$44"}</definedName>
    <definedName function="false" hidden="true" localSheetId="5" name="_H922" vbProcedure="false">{"'Sheet1'!$A$1:$H$36"}</definedName>
    <definedName function="false" hidden="true" localSheetId="5" name="_H930" vbProcedure="false">{"'Sheet1'!$A$1:$H$36"}</definedName>
    <definedName function="false" hidden="true" localSheetId="5" name="_HGP1010" vbProcedure="false">{"'Sheet1'!$A$1:$H$36"}</definedName>
    <definedName function="false" hidden="true" localSheetId="5" name="_HP02" vbProcedure="false">{#N/A,#N/A,FALSE,"단축1";#N/A,#N/A,FALSE,"단축2";#N/A,#N/A,FALSE,"단축3";#N/A,#N/A,FALSE,"장축";#N/A,#N/A,FALSE,"4WD"}</definedName>
    <definedName function="false" hidden="true" localSheetId="5" name="_HP2" vbProcedure="false">{#N/A,#N/A,FALSE,"단축1";#N/A,#N/A,FALSE,"단축2";#N/A,#N/A,FALSE,"단축3";#N/A,#N/A,FALSE,"장축";#N/A,#N/A,FALSE,"4WD"}</definedName>
    <definedName function="false" hidden="true" localSheetId="5" name="_k7" vbProcedure="false">{#N/A,#N/A,FALSE,"단축1";#N/A,#N/A,FALSE,"단축2";#N/A,#N/A,FALSE,"단축3";#N/A,#N/A,FALSE,"장축";#N/A,#N/A,FALSE,"4WD"}</definedName>
    <definedName function="false" hidden="true" localSheetId="5" name="_k8" vbProcedure="false">{#N/A,#N/A,FALSE,"단축1";#N/A,#N/A,FALSE,"단축2";#N/A,#N/A,FALSE,"단축3";#N/A,#N/A,FALSE,"장축";#N/A,#N/A,FALSE,"4WD"}</definedName>
    <definedName function="false" hidden="true" localSheetId="5" name="_k9" vbProcedure="false">{#N/A,#N/A,FALSE,"단축1";#N/A,#N/A,FALSE,"단축2";#N/A,#N/A,FALSE,"단축3";#N/A,#N/A,FALSE,"장축";#N/A,#N/A,FALSE,"4WD"}</definedName>
    <definedName function="false" hidden="true" localSheetId="5" name="_LH1" vbProcedure="false">{"'7보유'!$A$1:$F$44"}</definedName>
    <definedName function="false" hidden="true" localSheetId="5" name="_LH2" vbProcedure="false">{"'7보유'!$A$1:$F$44"}</definedName>
    <definedName function="false" hidden="true" localSheetId="5" name="_LPS2" vbProcedure="false">{#N/A,#N/A,FALSE,"단축1";#N/A,#N/A,FALSE,"단축2";#N/A,#N/A,FALSE,"단축3";#N/A,#N/A,FALSE,"장축";#N/A,#N/A,FALSE,"4WD"}</definedName>
    <definedName function="false" hidden="true" localSheetId="5" name="_MAP12"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_MCP2" vbProcedure="false">{#N/A,#N/A,FALSE,"단축1";#N/A,#N/A,FALSE,"단축2";#N/A,#N/A,FALSE,"단축3";#N/A,#N/A,FALSE,"장축";#N/A,#N/A,FALSE,"4WD"}</definedName>
    <definedName function="false" hidden="true" localSheetId="5" name="_MIP10" vbProcedure="false">{#N/A,#N/A,FALSE,"단축1";#N/A,#N/A,FALSE,"단축2";#N/A,#N/A,FALSE,"단축3";#N/A,#N/A,FALSE,"장축";#N/A,#N/A,FALSE,"4WD"}</definedName>
    <definedName function="false" hidden="true" localSheetId="5" name="_MIP2" vbProcedure="false">{#N/A,#N/A,FALSE,"단축1";#N/A,#N/A,FALSE,"단축2";#N/A,#N/A,FALSE,"단축3";#N/A,#N/A,FALSE,"장축";#N/A,#N/A,FALSE,"4WD"}</definedName>
    <definedName function="false" hidden="true" localSheetId="5" name="_mx111" vbProcedure="false">{#N/A,#N/A,FALSE,"단축1";#N/A,#N/A,FALSE,"단축2";#N/A,#N/A,FALSE,"단축3";#N/A,#N/A,FALSE,"장축";#N/A,#N/A,FALSE,"4WD"}</definedName>
    <definedName function="false" hidden="true" localSheetId="5" name="_out2" vbProcedure="false">{#N/A,#N/A,TRUE,"목차";#N/A,#N/A,TRUE,"1.";#N/A,#N/A,TRUE,"2.";#N/A,#N/A,TRUE,"3.";#N/A,#N/A,TRUE,"4-1";#N/A,#N/A,TRUE,"-2";#N/A,#N/A,TRUE,"-3";#N/A,#N/A,TRUE,"-4";#N/A,#N/A,TRUE,"5-1";#N/A,#N/A,TRUE,"5-2";#N/A,#N/A,TRUE,"6-1";#N/A,#N/A,TRUE,"6-2";#N/A,#N/A,TRUE,"7-1";#N/A,#N/A,TRUE,"7-2";#N/A,#N/A,TRUE,"8.";#N/A,#N/A,TRUE,"9."}</definedName>
    <definedName function="false" hidden="true" localSheetId="5" name="_OUT929" vbProcedure="false">{#N/A,#N/A,TRUE,"목차";#N/A,#N/A,TRUE,"1.";#N/A,#N/A,TRUE,"2.";#N/A,#N/A,TRUE,"3.";#N/A,#N/A,TRUE,"4-1";#N/A,#N/A,TRUE,"-2";#N/A,#N/A,TRUE,"-3";#N/A,#N/A,TRUE,"-4";#N/A,#N/A,TRUE,"5-1";#N/A,#N/A,TRUE,"5-2";#N/A,#N/A,TRUE,"6-1";#N/A,#N/A,TRUE,"6-2";#N/A,#N/A,TRUE,"7-1";#N/A,#N/A,TRUE,"7-2";#N/A,#N/A,TRUE,"8.";#N/A,#N/A,TRUE,"9."}</definedName>
    <definedName function="false" hidden="true" localSheetId="5" name="_PB004" vbProcedure="false">{#N/A,#N/A,FALSE,"단축1";#N/A,#N/A,FALSE,"단축2";#N/A,#N/A,FALSE,"단축3";#N/A,#N/A,FALSE,"장축";#N/A,#N/A,FALSE,"4WD"}</definedName>
    <definedName function="false" hidden="true" localSheetId="5" name="_PL7" vbProcedure="false">{#N/A,#N/A,TRUE,"대 차 대 조 표"}</definedName>
    <definedName function="false" hidden="true" localSheetId="5" name="_Q098" vbProcedure="false">{"'7-2지역별'!$A$1:$R$44"}</definedName>
    <definedName function="false" hidden="true" localSheetId="5" name="_Q11" vbProcedure="false">{"'7-2지역별'!$A$1:$R$44"}</definedName>
    <definedName function="false" hidden="true" localSheetId="5" name="_Q11234" vbProcedure="false">{"'7-2지역별'!$A$1:$R$44"}</definedName>
    <definedName function="false" hidden="true" localSheetId="5" name="_Q12" vbProcedure="false">{"'7-2지역별'!$A$1:$R$44"}</definedName>
    <definedName function="false" hidden="true" localSheetId="5" name="_Q123" vbProcedure="false">{"'7-2지역별'!$A$1:$R$44"}</definedName>
    <definedName function="false" hidden="true" localSheetId="5" name="_Q1232" vbProcedure="false">{"'7-2지역별'!$A$1:$R$44"}</definedName>
    <definedName function="false" hidden="true" localSheetId="5" name="_Q1233" vbProcedure="false">{"'7-2지역별'!$A$1:$R$44"}</definedName>
    <definedName function="false" hidden="true" localSheetId="5" name="_Q2342" vbProcedure="false">{"'7-2지역별'!$A$1:$R$44"}</definedName>
    <definedName function="false" hidden="true" localSheetId="5" name="_Q343" vbProcedure="false">{"'7-2지역별'!$A$1:$R$44"}</definedName>
    <definedName function="false" hidden="true" localSheetId="5" name="_Q345" vbProcedure="false">{"'7-2지역별'!$A$1:$R$44"}</definedName>
    <definedName function="false" hidden="true" localSheetId="5" name="_Q423" vbProcedure="false">{"'7-2지역별'!$A$1:$R$44"}</definedName>
    <definedName function="false" hidden="true" localSheetId="5" name="_Q43456" vbProcedure="false">{"'7-2지역별'!$A$1:$R$44"}</definedName>
    <definedName function="false" hidden="true" localSheetId="5" name="_Q54" vbProcedure="false">{"'7-2지역별'!$A$1:$R$44"}</definedName>
    <definedName function="false" hidden="true" localSheetId="5" name="_Q543" vbProcedure="false">{"'7-2지역별'!$A$1:$R$44"}</definedName>
    <definedName function="false" hidden="true" localSheetId="5" name="_Q5434" vbProcedure="false">{"'7-2지역별'!$A$1:$R$44"}</definedName>
    <definedName function="false" hidden="true" localSheetId="5" name="_Q543421" vbProcedure="false">{"'7-2지역별'!$A$1:$R$44"}</definedName>
    <definedName function="false" hidden="true" localSheetId="5" name="_Q5555" vbProcedure="false">{"'7-2지역별'!$A$1:$R$44"}</definedName>
    <definedName function="false" hidden="true" localSheetId="5" name="_Q5678" vbProcedure="false">{"'7-2지역별'!$A$1:$R$44"}</definedName>
    <definedName function="false" hidden="true" localSheetId="5" name="_Q65465" vbProcedure="false">{"'7-2지역별'!$A$1:$R$44"}</definedName>
    <definedName function="false" hidden="true" localSheetId="5" name="_Q6765" vbProcedure="false">{"'7-2지역별'!$A$1:$R$44"}</definedName>
    <definedName function="false" hidden="true" localSheetId="5" name="_Q75655" vbProcedure="false">{"'7-2지역별'!$A$1:$R$44"}</definedName>
    <definedName function="false" hidden="true" localSheetId="5" name="_Q765" vbProcedure="false">{"'7-2지역별'!$A$1:$R$44"}</definedName>
    <definedName function="false" hidden="true" localSheetId="5" name="_Q7655" vbProcedure="false">{"'7-2지역별'!$A$1:$R$44"}</definedName>
    <definedName function="false" hidden="true" localSheetId="5" name="_Q7687" vbProcedure="false">{"'7-2지역별'!$A$1:$R$44"}</definedName>
    <definedName function="false" hidden="true" localSheetId="5" name="_Q876" vbProcedure="false">{"'7-2지역별'!$A$1:$R$44"}</definedName>
    <definedName function="false" hidden="true" localSheetId="5" name="_Q98" vbProcedure="false">{"'7-2지역별'!$A$1:$R$44"}</definedName>
    <definedName function="false" hidden="true" localSheetId="5" name="_SD323" vbProcedure="false">{"'7-2지역별'!$A$1:$R$44"}</definedName>
    <definedName function="false" hidden="true" localSheetId="5" name="_sh1" vbProcedure="false">{#N/A,#N/A,TRUE,"목차";#N/A,#N/A,TRUE,"1.";#N/A,#N/A,TRUE,"2.";#N/A,#N/A,TRUE,"3.";#N/A,#N/A,TRUE,"4-1";#N/A,#N/A,TRUE,"-2";#N/A,#N/A,TRUE,"-3";#N/A,#N/A,TRUE,"-4";#N/A,#N/A,TRUE,"5-1";#N/A,#N/A,TRUE,"5-2";#N/A,#N/A,TRUE,"6-1";#N/A,#N/A,TRUE,"6-2";#N/A,#N/A,TRUE,"7-1";#N/A,#N/A,TRUE,"7-2";#N/A,#N/A,TRUE,"8.";#N/A,#N/A,TRUE,"9."}</definedName>
    <definedName function="false" hidden="true" localSheetId="5" name="_SHT1" vbProcedure="false">{#N/A,#N/A,FALSE,"신규dep";#N/A,#N/A,FALSE,"신규dep-금형상각후";#N/A,#N/A,FALSE,"신규dep-연구비상각후";#N/A,#N/A,FALSE,"신규dep-기계,공구상각후"}</definedName>
    <definedName function="false" hidden="true" localSheetId="5" name="_sk2" vbProcedure="false">{#N/A,#N/A,TRUE,"경전'96(1)";#N/A,#N/A,TRUE,"경전'96 (2)"}</definedName>
    <definedName function="false" hidden="true" localSheetId="5" name="_SMM1" vbProcedure="false">{"'7보유'!$A$1:$F$44"}</definedName>
    <definedName function="false" hidden="true" localSheetId="5" name="_SMM2" vbProcedure="false">{"'7보유'!$A$1:$F$44"}</definedName>
    <definedName function="false" hidden="true" localSheetId="5" name="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SUM1" vbProcedure="false">{#N/A,#N/A,FALSE,"단축1";#N/A,#N/A,FALSE,"단축2";#N/A,#N/A,FALSE,"단축3";#N/A,#N/A,FALSE,"장축";#N/A,#N/A,FALSE,"4WD"}</definedName>
    <definedName function="false" hidden="true" localSheetId="5" name="_T2" vbProcedure="false">{#N/A,#N/A,FALSE,"단축1";#N/A,#N/A,FALSE,"단축2";#N/A,#N/A,FALSE,"단축3";#N/A,#N/A,FALSE,"장축";#N/A,#N/A,FALSE,"4WD"}</definedName>
    <definedName function="false" hidden="true" localSheetId="5" name="_T3" vbProcedure="false">{#N/A,#N/A,FALSE,"단축1";#N/A,#N/A,FALSE,"단축2";#N/A,#N/A,FALSE,"단축3";#N/A,#N/A,FALSE,"장축";#N/A,#N/A,FALSE,"4WD"}</definedName>
    <definedName function="false" hidden="true" localSheetId="5" name="_t45445" vbProcedure="false">{"'7-2지역별'!$A$1:$R$44"}</definedName>
    <definedName function="false" hidden="true" localSheetId="5" name="_T5" vbProcedure="false">{#N/A,#N/A,FALSE,"단축1";#N/A,#N/A,FALSE,"단축2";#N/A,#N/A,FALSE,"단축3";#N/A,#N/A,FALSE,"장축";#N/A,#N/A,FALSE,"4WD"}</definedName>
    <definedName function="false" hidden="true" localSheetId="5" name="_TRT11" vbProcedure="false">{#N/A,#N/A,FALSE,"표지";#N/A,#N/A,FALSE,"전제";#N/A,#N/A,FALSE,"손익-자 (2)";#N/A,#N/A,FALSE,"손익-자";#N/A,#N/A,FALSE,"손익-마 (2)";#N/A,#N/A,FALSE,"손익-마";#N/A,#N/A,FALSE,"총손최종"}</definedName>
    <definedName function="false" hidden="true" localSheetId="5" name="_W12324" vbProcedure="false">{"'7-2지역별'!$A$1:$R$44"}</definedName>
    <definedName function="false" hidden="true" localSheetId="5" name="_W322" vbProcedure="false">{"'7-2지역별'!$A$1:$R$44"}</definedName>
    <definedName function="false" hidden="true" localSheetId="5" name="_W4454" vbProcedure="false">{"'7-2지역별'!$A$1:$R$44"}</definedName>
    <definedName function="false" hidden="true" localSheetId="5" name="_W53" vbProcedure="false">{"'7-2지역별'!$A$1:$R$44"}</definedName>
    <definedName function="false" hidden="true" localSheetId="5" name="_wrn1" vbProcedure="false">{#N/A,#N/A,FALSE,"MBR PCS";#N/A,#N/A,FALSE,"MBR CIG";#N/A,#N/A,FALSE,"MBR iDEN";#N/A,#N/A,FALSE,"MBR_FWT";#N/A,#N/A,FALSE,"MBR TOTAL"}</definedName>
    <definedName function="false" hidden="true" localSheetId="5" name="_WRN2" vbProcedure="false">{#N/A,#N/A,FALSE,"단축1";#N/A,#N/A,FALSE,"단축2";#N/A,#N/A,FALSE,"단축3";#N/A,#N/A,FALSE,"장축";#N/A,#N/A,FALSE,"4WD"}</definedName>
    <definedName function="false" hidden="true" localSheetId="5" name="_XG2" vbProcedure="false">{#N/A,#N/A,FALSE,"단축1";#N/A,#N/A,FALSE,"단축2";#N/A,#N/A,FALSE,"단축3";#N/A,#N/A,FALSE,"장축";#N/A,#N/A,FALSE,"4WD"}</definedName>
    <definedName function="false" hidden="true" localSheetId="5" name="_y45546" vbProcedure="false">{"'7-2지역별'!$A$1:$R$44"}</definedName>
    <definedName function="false" hidden="true" localSheetId="5" name="__12E45_" vbProcedure="false">{"'7-2지역별'!$A$1:$R$44"}</definedName>
    <definedName function="false" hidden="true" localSheetId="5" name="__15h2_" vbProcedure="false">{"'7-2지역별'!$A$1:$R$44"}</definedName>
    <definedName function="false" hidden="true" localSheetId="5" name="__17h3_" vbProcedure="false">{"'7-2지역별'!$A$1:$R$44"}</definedName>
    <definedName function="false" hidden="true" localSheetId="5" name="__19h4_" vbProcedure="false">{"'7-2지역별'!$A$1:$R$44"}</definedName>
    <definedName function="false" hidden="true" localSheetId="5" name="__21h5_" vbProcedure="false">{"'7-2지역별'!$A$1:$R$44"}</definedName>
    <definedName function="false" hidden="true" localSheetId="5" name="__24Q098_" vbProcedure="false">{"'7-2지역별'!$A$1:$R$44"}</definedName>
    <definedName function="false" hidden="true" localSheetId="5" name="__26Q11_" vbProcedure="false">{"'7-2지역별'!$A$1:$R$44"}</definedName>
    <definedName function="false" hidden="true" localSheetId="5" name="__28Q11234_" vbProcedure="false">{"'7-2지역별'!$A$1:$R$44"}</definedName>
    <definedName function="false" hidden="true" localSheetId="5" name="__30Q12_" vbProcedure="false">{"'7-2지역별'!$A$1:$R$44"}</definedName>
    <definedName function="false" hidden="true" localSheetId="5" name="__32Q123_" vbProcedure="false">{"'7-2지역별'!$A$1:$R$44"}</definedName>
    <definedName function="false" hidden="true" localSheetId="5" name="__34Q1232_" vbProcedure="false">{"'7-2지역별'!$A$1:$R$44"}</definedName>
    <definedName function="false" hidden="true" localSheetId="5" name="__36Q1233_" vbProcedure="false">{"'7-2지역별'!$A$1:$R$44"}</definedName>
    <definedName function="false" hidden="true" localSheetId="5" name="__38Q2342_" vbProcedure="false">{"'7-2지역별'!$A$1:$R$44"}</definedName>
    <definedName function="false" hidden="true" localSheetId="5" name="__40Q343_" vbProcedure="false">{"'7-2지역별'!$A$1:$R$44"}</definedName>
    <definedName function="false" hidden="true" localSheetId="5" name="__42Q345_" vbProcedure="false">{"'7-2지역별'!$A$1:$R$44"}</definedName>
    <definedName function="false" hidden="true" localSheetId="5" name="__44Q423_" vbProcedure="false">{"'7-2지역별'!$A$1:$R$44"}</definedName>
    <definedName function="false" hidden="true" localSheetId="5" name="__46Q43456_" vbProcedure="false">{"'7-2지역별'!$A$1:$R$44"}</definedName>
    <definedName function="false" hidden="true" localSheetId="5" name="__48Q54_" vbProcedure="false">{"'7-2지역별'!$A$1:$R$44"}</definedName>
    <definedName function="false" hidden="true" localSheetId="5" name="__50Q543_" vbProcedure="false">{"'7-2지역별'!$A$1:$R$44"}</definedName>
    <definedName function="false" hidden="true" localSheetId="5" name="__52Q5434_" vbProcedure="false">{"'7-2지역별'!$A$1:$R$44"}</definedName>
    <definedName function="false" hidden="true" localSheetId="5" name="__54Q5555_" vbProcedure="false">{"'7-2지역별'!$A$1:$R$44"}</definedName>
    <definedName function="false" hidden="true" localSheetId="5" name="__56Q5678_" vbProcedure="false">{"'7-2지역별'!$A$1:$R$44"}</definedName>
    <definedName function="false" hidden="true" localSheetId="5" name="__58Q65465_" vbProcedure="false">{"'7-2지역별'!$A$1:$R$44"}</definedName>
    <definedName function="false" hidden="true" localSheetId="5" name="__60Q6765_" vbProcedure="false">{"'7-2지역별'!$A$1:$R$44"}</definedName>
    <definedName function="false" hidden="true" localSheetId="5" name="__62Q765_" vbProcedure="false">{"'7-2지역별'!$A$1:$R$44"}</definedName>
    <definedName function="false" hidden="true" localSheetId="5" name="__64Q7655_" vbProcedure="false">{"'7-2지역별'!$A$1:$R$44"}</definedName>
    <definedName function="false" hidden="true" localSheetId="5" name="__66Q7687_" vbProcedure="false">{"'7-2지역별'!$A$1:$R$44"}</definedName>
    <definedName function="false" hidden="true" localSheetId="5" name="__68Q876_" vbProcedure="false">{"'7-2지역별'!$A$1:$R$44"}</definedName>
    <definedName function="false" hidden="true" localSheetId="5" name="__70Q98_" vbProcedure="false">{"'7-2지역별'!$A$1:$R$44"}</definedName>
    <definedName function="false" hidden="true" localSheetId="5" name="__72t45445_" vbProcedure="false">{"'7-2지역별'!$A$1:$R$44"}</definedName>
    <definedName function="false" hidden="true" localSheetId="5" name="__74W12324_" vbProcedure="false">{"'7-2지역별'!$A$1:$R$44"}</definedName>
    <definedName function="false" hidden="true" localSheetId="5" name="__76W322_" vbProcedure="false">{"'7-2지역별'!$A$1:$R$44"}</definedName>
    <definedName function="false" hidden="true" localSheetId="5" name="__78W4454_" vbProcedure="false">{"'7-2지역별'!$A$1:$R$44"}</definedName>
    <definedName function="false" hidden="true" localSheetId="5" name="__7DE33_" vbProcedure="false">{"'7-2지역별'!$A$1:$R$44"}</definedName>
    <definedName function="false" hidden="true" localSheetId="5" name="__80W53_" vbProcedure="false">{"'7-2지역별'!$A$1:$R$44"}</definedName>
    <definedName function="false" hidden="true" localSheetId="5" name="__84y45546_" vbProcedure="false">{"'7-2지역별'!$A$1:$R$44"}</definedName>
    <definedName function="false" hidden="true" localSheetId="5" name="__AA4" vbProcedure="false">{#N/A,#N/A,FALSE,"신규dep";#N/A,#N/A,FALSE,"신규dep-금형상각후";#N/A,#N/A,FALSE,"신규dep-연구비상각후";#N/A,#N/A,FALSE,"신규dep-기계,공구상각후"}</definedName>
    <definedName function="false" hidden="true" localSheetId="5" name="__AAA111" vbProcedure="false">{#N/A,#N/A,FALSE,"신규dep";#N/A,#N/A,FALSE,"신규dep-금형상각후";#N/A,#N/A,FALSE,"신규dep-연구비상각후";#N/A,#N/A,FALSE,"신규dep-기계,공구상각후"}</definedName>
    <definedName function="false" hidden="true" localSheetId="5" name="__DD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_DE33" vbProcedure="false">{"'7-2지역별'!$A$1:$R$44"}</definedName>
    <definedName function="false" hidden="true" localSheetId="5" name="__DR1" vbProcedure="false">{#N/A,#N/A,FALSE,"업체선정";#N/A,#N/A,FALSE,"업체선정sheet";#N/A,#N/A,FALSE,"업체실태";#N/A,#N/A,FALSE,"업체실태(1)";#N/A,#N/A,FALSE,"종업원현황(2)";#N/A,#N/A,FALSE,"생산품목(3)";#N/A,#N/A,FALSE,"장비보유현황";#N/A,#N/A,FALSE,"차량및약도";#N/A,#N/A,FALSE,"금형LIST"}</definedName>
    <definedName function="false" hidden="true" localSheetId="5" name="__E45" vbProcedure="false">{"'7-2지역별'!$A$1:$R$44"}</definedName>
    <definedName function="false" hidden="true" localSheetId="5" name="__ERT1" vbProcedure="false">{#N/A,#N/A,FALSE,"단축1";#N/A,#N/A,FALSE,"단축2";#N/A,#N/A,FALSE,"단축3";#N/A,#N/A,FALSE,"장축";#N/A,#N/A,FALSE,"4WD"}</definedName>
    <definedName function="false" hidden="true" localSheetId="5" name="__EWA1" vbProcedure="false">{#N/A,#N/A,FALSE,"초도품";#N/A,#N/A,FALSE,"초도품 (2)";#N/A,#N/A,FALSE,"초도품 (3)";#N/A,#N/A,FALSE,"초도품 (4)";#N/A,#N/A,FALSE,"초도품 (5)";#N/A,#N/A,FALSE,"초도품 (6)"}</definedName>
    <definedName function="false" hidden="true" localSheetId="5" name="_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__FY01" vbProcedure="false">{"'Sheet1'!$A$1:$D$15"}</definedName>
    <definedName function="false" hidden="true" localSheetId="5" name="__H1620" vbProcedure="false">{#N/A,#N/A,FALSE,"단축1";#N/A,#N/A,FALSE,"단축2";#N/A,#N/A,FALSE,"단축3";#N/A,#N/A,FALSE,"장축";#N/A,#N/A,FALSE,"4WD"}</definedName>
    <definedName function="false" hidden="true" localSheetId="5" name="__H1630" vbProcedure="false">{#N/A,#N/A,FALSE,"단축1";#N/A,#N/A,FALSE,"단축2";#N/A,#N/A,FALSE,"단축3";#N/A,#N/A,FALSE,"장축";#N/A,#N/A,FALSE,"4WD"}</definedName>
    <definedName function="false" hidden="true" localSheetId="5" name="__h2" vbProcedure="false">{"'7-2지역별'!$A$1:$R$44"}</definedName>
    <definedName function="false" hidden="true" localSheetId="5" name="__H20" vbProcedure="false">{#N/A,#N/A,FALSE,"단축1";#N/A,#N/A,FALSE,"단축2";#N/A,#N/A,FALSE,"단축3";#N/A,#N/A,FALSE,"장축";#N/A,#N/A,FALSE,"4WD"}</definedName>
    <definedName function="false" hidden="true" localSheetId="5" name="__h3" vbProcedure="false">{"'7-2지역별'!$A$1:$R$44"}</definedName>
    <definedName function="false" hidden="true" localSheetId="5" name="__H30" vbProcedure="false">{#N/A,#N/A,FALSE,"단축1";#N/A,#N/A,FALSE,"단축2";#N/A,#N/A,FALSE,"단축3";#N/A,#N/A,FALSE,"장축";#N/A,#N/A,FALSE,"4WD"}</definedName>
    <definedName function="false" hidden="true" localSheetId="5" name="__h4" vbProcedure="false">{"'7-2지역별'!$A$1:$R$44"}</definedName>
    <definedName function="false" hidden="true" localSheetId="5" name="__h5" vbProcedure="false">{"'7-2지역별'!$A$1:$R$44"}</definedName>
    <definedName function="false" hidden="true" localSheetId="5" name="__HP02" vbProcedure="false">{#N/A,#N/A,FALSE,"단축1";#N/A,#N/A,FALSE,"단축2";#N/A,#N/A,FALSE,"단축3";#N/A,#N/A,FALSE,"장축";#N/A,#N/A,FALSE,"4WD"}</definedName>
    <definedName function="false" hidden="true" localSheetId="5" name="__HP2" vbProcedure="false">{#N/A,#N/A,FALSE,"단축1";#N/A,#N/A,FALSE,"단축2";#N/A,#N/A,FALSE,"단축3";#N/A,#N/A,FALSE,"장축";#N/A,#N/A,FALSE,"4WD"}</definedName>
    <definedName function="false" hidden="true" localSheetId="5" name="__k7" vbProcedure="false">{#N/A,#N/A,FALSE,"단축1";#N/A,#N/A,FALSE,"단축2";#N/A,#N/A,FALSE,"단축3";#N/A,#N/A,FALSE,"장축";#N/A,#N/A,FALSE,"4WD"}</definedName>
    <definedName function="false" hidden="true" localSheetId="5" name="__k8" vbProcedure="false">{#N/A,#N/A,FALSE,"단축1";#N/A,#N/A,FALSE,"단축2";#N/A,#N/A,FALSE,"단축3";#N/A,#N/A,FALSE,"장축";#N/A,#N/A,FALSE,"4WD"}</definedName>
    <definedName function="false" hidden="true" localSheetId="5" name="__k9" vbProcedure="false">{#N/A,#N/A,FALSE,"단축1";#N/A,#N/A,FALSE,"단축2";#N/A,#N/A,FALSE,"단축3";#N/A,#N/A,FALSE,"장축";#N/A,#N/A,FALSE,"4WD"}</definedName>
    <definedName function="false" hidden="true" localSheetId="5" name="__LPS2" vbProcedure="false">{#N/A,#N/A,FALSE,"단축1";#N/A,#N/A,FALSE,"단축2";#N/A,#N/A,FALSE,"단축3";#N/A,#N/A,FALSE,"장축";#N/A,#N/A,FALSE,"4WD"}</definedName>
    <definedName function="false" hidden="true" localSheetId="5" name="__MCP2" vbProcedure="false">{#N/A,#N/A,FALSE,"단축1";#N/A,#N/A,FALSE,"단축2";#N/A,#N/A,FALSE,"단축3";#N/A,#N/A,FALSE,"장축";#N/A,#N/A,FALSE,"4WD"}</definedName>
    <definedName function="false" hidden="true" localSheetId="5" name="__MIP10" vbProcedure="false">{#N/A,#N/A,FALSE,"단축1";#N/A,#N/A,FALSE,"단축2";#N/A,#N/A,FALSE,"단축3";#N/A,#N/A,FALSE,"장축";#N/A,#N/A,FALSE,"4WD"}</definedName>
    <definedName function="false" hidden="true" localSheetId="5" name="__MIP2" vbProcedure="false">{#N/A,#N/A,FALSE,"단축1";#N/A,#N/A,FALSE,"단축2";#N/A,#N/A,FALSE,"단축3";#N/A,#N/A,FALSE,"장축";#N/A,#N/A,FALSE,"4WD"}</definedName>
    <definedName function="false" hidden="true" localSheetId="5" name="__mx111" vbProcedure="false">{#N/A,#N/A,FALSE,"단축1";#N/A,#N/A,FALSE,"단축2";#N/A,#N/A,FALSE,"단축3";#N/A,#N/A,FALSE,"장축";#N/A,#N/A,FALSE,"4WD"}</definedName>
    <definedName function="false" hidden="true" localSheetId="5" name="__PB004" vbProcedure="false">{#N/A,#N/A,FALSE,"단축1";#N/A,#N/A,FALSE,"단축2";#N/A,#N/A,FALSE,"단축3";#N/A,#N/A,FALSE,"장축";#N/A,#N/A,FALSE,"4WD"}</definedName>
    <definedName function="false" hidden="true" localSheetId="5" name="__PL7" vbProcedure="false">{#N/A,#N/A,TRUE,"대 차 대 조 표"}</definedName>
    <definedName function="false" hidden="true" localSheetId="5" name="__Q098" vbProcedure="false">{"'7-2지역별'!$A$1:$R$44"}</definedName>
    <definedName function="false" hidden="true" localSheetId="5" name="__Q11" vbProcedure="false">{"'7-2지역별'!$A$1:$R$44"}</definedName>
    <definedName function="false" hidden="true" localSheetId="5" name="__Q11234" vbProcedure="false">{"'7-2지역별'!$A$1:$R$44"}</definedName>
    <definedName function="false" hidden="true" localSheetId="5" name="__Q12" vbProcedure="false">{"'7-2지역별'!$A$1:$R$44"}</definedName>
    <definedName function="false" hidden="true" localSheetId="5" name="__Q123" vbProcedure="false">{"'7-2지역별'!$A$1:$R$44"}</definedName>
    <definedName function="false" hidden="true" localSheetId="5" name="__Q1232" vbProcedure="false">{"'7-2지역별'!$A$1:$R$44"}</definedName>
    <definedName function="false" hidden="true" localSheetId="5" name="__Q1233" vbProcedure="false">{"'7-2지역별'!$A$1:$R$44"}</definedName>
    <definedName function="false" hidden="true" localSheetId="5" name="__Q2342" vbProcedure="false">{"'7-2지역별'!$A$1:$R$44"}</definedName>
    <definedName function="false" hidden="true" localSheetId="5" name="__Q343" vbProcedure="false">{"'7-2지역별'!$A$1:$R$44"}</definedName>
    <definedName function="false" hidden="true" localSheetId="5" name="__Q345" vbProcedure="false">{"'7-2지역별'!$A$1:$R$44"}</definedName>
    <definedName function="false" hidden="true" localSheetId="5" name="__Q423" vbProcedure="false">{"'7-2지역별'!$A$1:$R$44"}</definedName>
    <definedName function="false" hidden="true" localSheetId="5" name="__Q43456" vbProcedure="false">{"'7-2지역별'!$A$1:$R$44"}</definedName>
    <definedName function="false" hidden="true" localSheetId="5" name="__Q54" vbProcedure="false">{"'7-2지역별'!$A$1:$R$44"}</definedName>
    <definedName function="false" hidden="true" localSheetId="5" name="__Q543" vbProcedure="false">{"'7-2지역별'!$A$1:$R$44"}</definedName>
    <definedName function="false" hidden="true" localSheetId="5" name="__Q5434" vbProcedure="false">{"'7-2지역별'!$A$1:$R$44"}</definedName>
    <definedName function="false" hidden="true" localSheetId="5" name="__Q543421" vbProcedure="false">{"'7-2지역별'!$A$1:$R$44"}</definedName>
    <definedName function="false" hidden="true" localSheetId="5" name="__Q5555" vbProcedure="false">{"'7-2지역별'!$A$1:$R$44"}</definedName>
    <definedName function="false" hidden="true" localSheetId="5" name="__Q5678" vbProcedure="false">{"'7-2지역별'!$A$1:$R$44"}</definedName>
    <definedName function="false" hidden="true" localSheetId="5" name="__Q65465" vbProcedure="false">{"'7-2지역별'!$A$1:$R$44"}</definedName>
    <definedName function="false" hidden="true" localSheetId="5" name="__Q6765" vbProcedure="false">{"'7-2지역별'!$A$1:$R$44"}</definedName>
    <definedName function="false" hidden="true" localSheetId="5" name="__Q75655" vbProcedure="false">{"'7-2지역별'!$A$1:$R$44"}</definedName>
    <definedName function="false" hidden="true" localSheetId="5" name="__Q765" vbProcedure="false">{"'7-2지역별'!$A$1:$R$44"}</definedName>
    <definedName function="false" hidden="true" localSheetId="5" name="__Q7655" vbProcedure="false">{"'7-2지역별'!$A$1:$R$44"}</definedName>
    <definedName function="false" hidden="true" localSheetId="5" name="__Q7687" vbProcedure="false">{"'7-2지역별'!$A$1:$R$44"}</definedName>
    <definedName function="false" hidden="true" localSheetId="5" name="__Q876" vbProcedure="false">{"'7-2지역별'!$A$1:$R$44"}</definedName>
    <definedName function="false" hidden="true" localSheetId="5" name="__Q98" vbProcedure="false">{"'7-2지역별'!$A$1:$R$44"}</definedName>
    <definedName function="false" hidden="true" localSheetId="5" name="__SD323" vbProcedure="false">{"'7-2지역별'!$A$1:$R$44"}</definedName>
    <definedName function="false" hidden="true" localSheetId="5" name="__SHT1" vbProcedure="false">{#N/A,#N/A,FALSE,"신규dep";#N/A,#N/A,FALSE,"신규dep-금형상각후";#N/A,#N/A,FALSE,"신규dep-연구비상각후";#N/A,#N/A,FALSE,"신규dep-기계,공구상각후"}</definedName>
    <definedName function="false" hidden="true" localSheetId="5" name="__sk2" vbProcedure="false">{#N/A,#N/A,TRUE,"경전'96(1)";#N/A,#N/A,TRUE,"경전'96 (2)"}</definedName>
    <definedName function="false" hidden="true" localSheetId="5" name="_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_SUM1" vbProcedure="false">{#N/A,#N/A,FALSE,"단축1";#N/A,#N/A,FALSE,"단축2";#N/A,#N/A,FALSE,"단축3";#N/A,#N/A,FALSE,"장축";#N/A,#N/A,FALSE,"4WD"}</definedName>
    <definedName function="false" hidden="true" localSheetId="5" name="__T2" vbProcedure="false">{#N/A,#N/A,FALSE,"단축1";#N/A,#N/A,FALSE,"단축2";#N/A,#N/A,FALSE,"단축3";#N/A,#N/A,FALSE,"장축";#N/A,#N/A,FALSE,"4WD"}</definedName>
    <definedName function="false" hidden="true" localSheetId="5" name="__T200" vbProcedure="false">{#N/A,#N/A,FALSE,"단축1";#N/A,#N/A,FALSE,"단축2";#N/A,#N/A,FALSE,"단축3";#N/A,#N/A,FALSE,"장축";#N/A,#N/A,FALSE,"4WD"}</definedName>
    <definedName function="false" hidden="true" localSheetId="5" name="__T3" vbProcedure="false">{#N/A,#N/A,FALSE,"단축1";#N/A,#N/A,FALSE,"단축2";#N/A,#N/A,FALSE,"단축3";#N/A,#N/A,FALSE,"장축";#N/A,#N/A,FALSE,"4WD"}</definedName>
    <definedName function="false" hidden="true" localSheetId="5" name="__t45445" vbProcedure="false">{"'7-2지역별'!$A$1:$R$44"}</definedName>
    <definedName function="false" hidden="true" localSheetId="5" name="__T5" vbProcedure="false">{#N/A,#N/A,FALSE,"단축1";#N/A,#N/A,FALSE,"단축2";#N/A,#N/A,FALSE,"단축3";#N/A,#N/A,FALSE,"장축";#N/A,#N/A,FALSE,"4WD"}</definedName>
    <definedName function="false" hidden="true" localSheetId="5" name="__TRT11" vbProcedure="false">{#N/A,#N/A,FALSE,"표지";#N/A,#N/A,FALSE,"전제";#N/A,#N/A,FALSE,"손익-자 (2)";#N/A,#N/A,FALSE,"손익-자";#N/A,#N/A,FALSE,"손익-마 (2)";#N/A,#N/A,FALSE,"손익-마";#N/A,#N/A,FALSE,"총손최종"}</definedName>
    <definedName function="false" hidden="true" localSheetId="5" name="__V210"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_W12324" vbProcedure="false">{"'7-2지역별'!$A$1:$R$44"}</definedName>
    <definedName function="false" hidden="true" localSheetId="5" name="__W322" vbProcedure="false">{"'7-2지역별'!$A$1:$R$44"}</definedName>
    <definedName function="false" hidden="true" localSheetId="5" name="__W4454" vbProcedure="false">{"'7-2지역별'!$A$1:$R$44"}</definedName>
    <definedName function="false" hidden="true" localSheetId="5" name="__W53" vbProcedure="false">{"'7-2지역별'!$A$1:$R$44"}</definedName>
    <definedName function="false" hidden="true" localSheetId="5" name="__wrn1" vbProcedure="false">{#N/A,#N/A,FALSE,"MBR PCS";#N/A,#N/A,FALSE,"MBR CIG";#N/A,#N/A,FALSE,"MBR iDEN";#N/A,#N/A,FALSE,"MBR_FWT";#N/A,#N/A,FALSE,"MBR TOTAL"}</definedName>
    <definedName function="false" hidden="true" localSheetId="5" name="__WRN2" vbProcedure="false">{#N/A,#N/A,FALSE,"단축1";#N/A,#N/A,FALSE,"단축2";#N/A,#N/A,FALSE,"단축3";#N/A,#N/A,FALSE,"장축";#N/A,#N/A,FALSE,"4WD"}</definedName>
    <definedName function="false" hidden="true" localSheetId="5" name="__XG2" vbProcedure="false">{#N/A,#N/A,FALSE,"단축1";#N/A,#N/A,FALSE,"단축2";#N/A,#N/A,FALSE,"단축3";#N/A,#N/A,FALSE,"장축";#N/A,#N/A,FALSE,"4WD"}</definedName>
    <definedName function="false" hidden="true" localSheetId="5" name="__Y200" vbProcedure="false">{#N/A,#N/A,FALSE,"단축1";#N/A,#N/A,FALSE,"단축2";#N/A,#N/A,FALSE,"단축3";#N/A,#N/A,FALSE,"장축";#N/A,#N/A,FALSE,"4WD"}</definedName>
    <definedName function="false" hidden="true" localSheetId="5" name="__y45546" vbProcedure="false">{"'7-2지역별'!$A$1:$R$44"}</definedName>
    <definedName function="false" hidden="true" localSheetId="5" name="___A1" vbProcedure="false">{#N/A,#N/A,FALSE,"KMC최종회의(7월) 자료"}</definedName>
    <definedName function="false" hidden="true" localSheetId="5" name="___A2" vbProcedure="false">{#N/A,#N/A,FALSE,"KMC최종회의(7월) 자료"}</definedName>
    <definedName function="false" hidden="true" localSheetId="5" name="___A3" vbProcedure="false">{#N/A,#N/A,FALSE,"KMC최종회의(7월) 자료"}</definedName>
    <definedName function="false" hidden="true" localSheetId="5" name="___A4" vbProcedure="false">{#N/A,#N/A,FALSE,"KMC최종회의(7월) 자료"}</definedName>
    <definedName function="false" hidden="true" localSheetId="5" name="___A5" vbProcedure="false">{#N/A,#N/A,FALSE,"KMC최종회의(7월) 자료"}</definedName>
    <definedName function="false" hidden="true" localSheetId="5" name="___A6" vbProcedure="false">{#N/A,#N/A,FALSE,"KMC최종회의(7월) 자료"}</definedName>
    <definedName function="false" hidden="true" localSheetId="5" name="___A7" vbProcedure="false">{#N/A,#N/A,FALSE,"KMC최종회의(7월) 자료"}</definedName>
    <definedName function="false" hidden="true" localSheetId="5" name="___A8" vbProcedure="false">{#N/A,#N/A,FALSE,"KMC최종회의(7월) 자료"}</definedName>
    <definedName function="false" hidden="true" localSheetId="5" name="___A9" vbProcedure="false">{#N/A,#N/A,FALSE,"KMC최종회의(7월) 자료"}</definedName>
    <definedName function="false" hidden="true" localSheetId="5" name="___AA4" vbProcedure="false">{#N/A,#N/A,FALSE,"신규dep";#N/A,#N/A,FALSE,"신규dep-금형상각후";#N/A,#N/A,FALSE,"신규dep-연구비상각후";#N/A,#N/A,FALSE,"신규dep-기계,공구상각후"}</definedName>
    <definedName function="false" hidden="true" localSheetId="5" name="___DE33" vbProcedure="false">{"'7-2지역별'!$A$1:$R$44"}</definedName>
    <definedName function="false" hidden="true" localSheetId="5" name="___E1" vbProcedure="false">{#N/A,#N/A,FALSE,"KMC최종회의(7월) 자료"}</definedName>
    <definedName function="false" hidden="true" localSheetId="5" name="___E2" vbProcedure="false">{#N/A,#N/A,FALSE,"KMC최종회의(7월) 자료"}</definedName>
    <definedName function="false" hidden="true" localSheetId="5" name="___E45" vbProcedure="false">{"'7-2지역별'!$A$1:$R$44"}</definedName>
    <definedName function="false" hidden="true" localSheetId="5" name="___ERT1" vbProcedure="false">{#N/A,#N/A,FALSE,"단축1";#N/A,#N/A,FALSE,"단축2";#N/A,#N/A,FALSE,"단축3";#N/A,#N/A,FALSE,"장축";#N/A,#N/A,FALSE,"4WD"}</definedName>
    <definedName function="false" hidden="true" localSheetId="5" name="___FY01" vbProcedure="false">{"'Sheet1'!$A$1:$D$15"}</definedName>
    <definedName function="false" hidden="true" localSheetId="5" name="___H1620" vbProcedure="false">{#N/A,#N/A,FALSE,"단축1";#N/A,#N/A,FALSE,"단축2";#N/A,#N/A,FALSE,"단축3";#N/A,#N/A,FALSE,"장축";#N/A,#N/A,FALSE,"4WD"}</definedName>
    <definedName function="false" hidden="true" localSheetId="5" name="___H1630" vbProcedure="false">{#N/A,#N/A,FALSE,"단축1";#N/A,#N/A,FALSE,"단축2";#N/A,#N/A,FALSE,"단축3";#N/A,#N/A,FALSE,"장축";#N/A,#N/A,FALSE,"4WD"}</definedName>
    <definedName function="false" hidden="true" localSheetId="5" name="___h2" vbProcedure="false">{"'7-2지역별'!$A$1:$R$44"}</definedName>
    <definedName function="false" hidden="true" localSheetId="5" name="___H20" vbProcedure="false">{#N/A,#N/A,FALSE,"단축1";#N/A,#N/A,FALSE,"단축2";#N/A,#N/A,FALSE,"단축3";#N/A,#N/A,FALSE,"장축";#N/A,#N/A,FALSE,"4WD"}</definedName>
    <definedName function="false" hidden="true" localSheetId="5" name="___h3" vbProcedure="false">{"'7-2지역별'!$A$1:$R$44"}</definedName>
    <definedName function="false" hidden="true" localSheetId="5" name="___H30" vbProcedure="false">{#N/A,#N/A,FALSE,"단축1";#N/A,#N/A,FALSE,"단축2";#N/A,#N/A,FALSE,"단축3";#N/A,#N/A,FALSE,"장축";#N/A,#N/A,FALSE,"4WD"}</definedName>
    <definedName function="false" hidden="true" localSheetId="5" name="___h4" vbProcedure="false">{"'7-2지역별'!$A$1:$R$44"}</definedName>
    <definedName function="false" hidden="true" localSheetId="5" name="___h5" vbProcedure="false">{"'7-2지역별'!$A$1:$R$44"}</definedName>
    <definedName function="false" hidden="true" localSheetId="5" name="___HP02" vbProcedure="false">{#N/A,#N/A,FALSE,"단축1";#N/A,#N/A,FALSE,"단축2";#N/A,#N/A,FALSE,"단축3";#N/A,#N/A,FALSE,"장축";#N/A,#N/A,FALSE,"4WD"}</definedName>
    <definedName function="false" hidden="true" localSheetId="5" name="___HP2" vbProcedure="false">{#N/A,#N/A,FALSE,"단축1";#N/A,#N/A,FALSE,"단축2";#N/A,#N/A,FALSE,"단축3";#N/A,#N/A,FALSE,"장축";#N/A,#N/A,FALSE,"4WD"}</definedName>
    <definedName function="false" hidden="true" localSheetId="5" name="___k7" vbProcedure="false">{#N/A,#N/A,FALSE,"단축1";#N/A,#N/A,FALSE,"단축2";#N/A,#N/A,FALSE,"단축3";#N/A,#N/A,FALSE,"장축";#N/A,#N/A,FALSE,"4WD"}</definedName>
    <definedName function="false" hidden="true" localSheetId="5" name="___k8" vbProcedure="false">{#N/A,#N/A,FALSE,"단축1";#N/A,#N/A,FALSE,"단축2";#N/A,#N/A,FALSE,"단축3";#N/A,#N/A,FALSE,"장축";#N/A,#N/A,FALSE,"4WD"}</definedName>
    <definedName function="false" hidden="true" localSheetId="5" name="___k9" vbProcedure="false">{#N/A,#N/A,FALSE,"단축1";#N/A,#N/A,FALSE,"단축2";#N/A,#N/A,FALSE,"단축3";#N/A,#N/A,FALSE,"장축";#N/A,#N/A,FALSE,"4WD"}</definedName>
    <definedName function="false" hidden="true" localSheetId="5" name="___PL7" vbProcedure="false">{#N/A,#N/A,TRUE,"대 차 대 조 표"}</definedName>
    <definedName function="false" hidden="true" localSheetId="5" name="___Q098" vbProcedure="false">{"'7-2지역별'!$A$1:$R$44"}</definedName>
    <definedName function="false" hidden="true" localSheetId="5" name="___Q1" vbProcedure="false">{#N/A,#N/A,FALSE,"KMC최종회의(7월) 자료"}</definedName>
    <definedName function="false" hidden="true" localSheetId="5" name="___Q11" vbProcedure="false">{"'7-2지역별'!$A$1:$R$44"}</definedName>
    <definedName function="false" hidden="true" localSheetId="5" name="___Q11234" vbProcedure="false">{"'7-2지역별'!$A$1:$R$44"}</definedName>
    <definedName function="false" hidden="true" localSheetId="5" name="___Q12" vbProcedure="false">{"'7-2지역별'!$A$1:$R$44"}</definedName>
    <definedName function="false" hidden="true" localSheetId="5" name="___Q123" vbProcedure="false">{"'7-2지역별'!$A$1:$R$44"}</definedName>
    <definedName function="false" hidden="true" localSheetId="5" name="___Q1232" vbProcedure="false">{"'7-2지역별'!$A$1:$R$44"}</definedName>
    <definedName function="false" hidden="true" localSheetId="5" name="___Q1233" vbProcedure="false">{"'7-2지역별'!$A$1:$R$44"}</definedName>
    <definedName function="false" hidden="true" localSheetId="5" name="___Q2" vbProcedure="false">{#N/A,#N/A,FALSE,"KMC최종회의(7월) 자료"}</definedName>
    <definedName function="false" hidden="true" localSheetId="5" name="___Q2342" vbProcedure="false">{"'7-2지역별'!$A$1:$R$44"}</definedName>
    <definedName function="false" hidden="true" localSheetId="5" name="___Q3" vbProcedure="false">{#N/A,#N/A,FALSE,"KMC최종회의(7월) 자료"}</definedName>
    <definedName function="false" hidden="true" localSheetId="5" name="___Q343" vbProcedure="false">{"'7-2지역별'!$A$1:$R$44"}</definedName>
    <definedName function="false" hidden="true" localSheetId="5" name="___Q345" vbProcedure="false">{"'7-2지역별'!$A$1:$R$44"}</definedName>
    <definedName function="false" hidden="true" localSheetId="5" name="___Q423" vbProcedure="false">{"'7-2지역별'!$A$1:$R$44"}</definedName>
    <definedName function="false" hidden="true" localSheetId="5" name="___Q43456" vbProcedure="false">{"'7-2지역별'!$A$1:$R$44"}</definedName>
    <definedName function="false" hidden="true" localSheetId="5" name="___Q5" vbProcedure="false">{#N/A,#N/A,FALSE,"KMC최종회의(7월) 자료"}</definedName>
    <definedName function="false" hidden="true" localSheetId="5" name="___Q54" vbProcedure="false">{"'7-2지역별'!$A$1:$R$44"}</definedName>
    <definedName function="false" hidden="true" localSheetId="5" name="___Q543" vbProcedure="false">{"'7-2지역별'!$A$1:$R$44"}</definedName>
    <definedName function="false" hidden="true" localSheetId="5" name="___Q5434" vbProcedure="false">{"'7-2지역별'!$A$1:$R$44"}</definedName>
    <definedName function="false" hidden="true" localSheetId="5" name="___Q543421" vbProcedure="false">{"'7-2지역별'!$A$1:$R$44"}</definedName>
    <definedName function="false" hidden="true" localSheetId="5" name="___Q5555" vbProcedure="false">{"'7-2지역별'!$A$1:$R$44"}</definedName>
    <definedName function="false" hidden="true" localSheetId="5" name="___Q5678" vbProcedure="false">{"'7-2지역별'!$A$1:$R$44"}</definedName>
    <definedName function="false" hidden="true" localSheetId="5" name="___Q65465" vbProcedure="false">{"'7-2지역별'!$A$1:$R$44"}</definedName>
    <definedName function="false" hidden="true" localSheetId="5" name="___Q6765" vbProcedure="false">{"'7-2지역별'!$A$1:$R$44"}</definedName>
    <definedName function="false" hidden="true" localSheetId="5" name="___Q7" vbProcedure="false">{#N/A,#N/A,FALSE,"KMC최종회의(7월) 자료"}</definedName>
    <definedName function="false" hidden="true" localSheetId="5" name="___Q75655" vbProcedure="false">{"'7-2지역별'!$A$1:$R$44"}</definedName>
    <definedName function="false" hidden="true" localSheetId="5" name="___Q765" vbProcedure="false">{"'7-2지역별'!$A$1:$R$44"}</definedName>
    <definedName function="false" hidden="true" localSheetId="5" name="___Q7655" vbProcedure="false">{"'7-2지역별'!$A$1:$R$44"}</definedName>
    <definedName function="false" hidden="true" localSheetId="5" name="___Q7687" vbProcedure="false">{"'7-2지역별'!$A$1:$R$44"}</definedName>
    <definedName function="false" hidden="true" localSheetId="5" name="___Q8" vbProcedure="false">{#N/A,#N/A,FALSE,"KMC최종회의(7월) 자료"}</definedName>
    <definedName function="false" hidden="true" localSheetId="5" name="___Q876" vbProcedure="false">{"'7-2지역별'!$A$1:$R$44"}</definedName>
    <definedName function="false" hidden="true" localSheetId="5" name="___Q9" vbProcedure="false">{#N/A,#N/A,FALSE,"KMC최종회의(7월) 자료"}</definedName>
    <definedName function="false" hidden="true" localSheetId="5" name="___Q98" vbProcedure="false">{"'7-2지역별'!$A$1:$R$44"}</definedName>
    <definedName function="false" hidden="true" localSheetId="5" name="___S1" vbProcedure="false">{#N/A,#N/A,FALSE,"KMC최종회의(7월) 자료"}</definedName>
    <definedName function="false" hidden="true" localSheetId="5" name="___S2" vbProcedure="false">{#N/A,#N/A,FALSE,"KMC최종회의(7월) 자료"}</definedName>
    <definedName function="false" hidden="true" localSheetId="5" name="___S3" vbProcedure="false">{#N/A,#N/A,FALSE,"KMC최종회의(7월) 자료"}</definedName>
    <definedName function="false" hidden="true" localSheetId="5" name="___S4" vbProcedure="false">{#N/A,#N/A,FALSE,"KMC최종회의(7월) 자료"}</definedName>
    <definedName function="false" hidden="true" localSheetId="5" name="___S5" vbProcedure="false">{#N/A,#N/A,FALSE,"KMC최종회의(7월) 자료"}</definedName>
    <definedName function="false" hidden="true" localSheetId="5" name="___S6" vbProcedure="false">{#N/A,#N/A,FALSE,"KMC최종회의(7월) 자료"}</definedName>
    <definedName function="false" hidden="true" localSheetId="5" name="___S7" vbProcedure="false">{#N/A,#N/A,FALSE,"KMC최종회의(7월) 자료"}</definedName>
    <definedName function="false" hidden="true" localSheetId="5" name="___S8" vbProcedure="false">{#N/A,#N/A,FALSE,"KMC최종회의(7월) 자료"}</definedName>
    <definedName function="false" hidden="true" localSheetId="5" name="___SD323" vbProcedure="false">{"'7-2지역별'!$A$1:$R$44"}</definedName>
    <definedName function="false" hidden="true" localSheetId="5" name="___SHT1" vbProcedure="false">{#N/A,#N/A,FALSE,"신규dep";#N/A,#N/A,FALSE,"신규dep-금형상각후";#N/A,#N/A,FALSE,"신규dep-연구비상각후";#N/A,#N/A,FALSE,"신규dep-기계,공구상각후"}</definedName>
    <definedName function="false" hidden="true" localSheetId="5" name="___sk2" vbProcedure="false">{#N/A,#N/A,TRUE,"경전'96(1)";#N/A,#N/A,TRUE,"경전'96 (2)"}</definedName>
    <definedName function="false" hidden="true" localSheetId="5" name="___SS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___SUM1" vbProcedure="false">{#N/A,#N/A,FALSE,"단축1";#N/A,#N/A,FALSE,"단축2";#N/A,#N/A,FALSE,"단축3";#N/A,#N/A,FALSE,"장축";#N/A,#N/A,FALSE,"4WD"}</definedName>
    <definedName function="false" hidden="true" localSheetId="5" name="___T2" vbProcedure="false">{#N/A,#N/A,FALSE,"단축1";#N/A,#N/A,FALSE,"단축2";#N/A,#N/A,FALSE,"단축3";#N/A,#N/A,FALSE,"장축";#N/A,#N/A,FALSE,"4WD"}</definedName>
    <definedName function="false" hidden="true" localSheetId="5" name="___T3" vbProcedure="false">{#N/A,#N/A,FALSE,"단축1";#N/A,#N/A,FALSE,"단축2";#N/A,#N/A,FALSE,"단축3";#N/A,#N/A,FALSE,"장축";#N/A,#N/A,FALSE,"4WD"}</definedName>
    <definedName function="false" hidden="true" localSheetId="5" name="___t45445" vbProcedure="false">{"'7-2지역별'!$A$1:$R$44"}</definedName>
    <definedName function="false" hidden="true" localSheetId="5" name="___T5" vbProcedure="false">{#N/A,#N/A,FALSE,"단축1";#N/A,#N/A,FALSE,"단축2";#N/A,#N/A,FALSE,"단축3";#N/A,#N/A,FALSE,"장축";#N/A,#N/A,FALSE,"4WD"}</definedName>
    <definedName function="false" hidden="true" localSheetId="5" name="___TRT11" vbProcedure="false">{#N/A,#N/A,FALSE,"표지";#N/A,#N/A,FALSE,"전제";#N/A,#N/A,FALSE,"손익-자 (2)";#N/A,#N/A,FALSE,"손익-자";#N/A,#N/A,FALSE,"손익-마 (2)";#N/A,#N/A,FALSE,"손익-마";#N/A,#N/A,FALSE,"총손최종"}</definedName>
    <definedName function="false" hidden="true" localSheetId="5" name="___W1" vbProcedure="false">{#N/A,#N/A,FALSE,"KMC최종회의(7월) 자료"}</definedName>
    <definedName function="false" hidden="true" localSheetId="5" name="___W12324" vbProcedure="false">{"'7-2지역별'!$A$1:$R$44"}</definedName>
    <definedName function="false" hidden="true" localSheetId="5" name="___W2" vbProcedure="false">{#N/A,#N/A,FALSE,"KMC최종회의(7월) 자료"}</definedName>
    <definedName function="false" hidden="true" localSheetId="5" name="___W3" vbProcedure="false">{#N/A,#N/A,FALSE,"KMC최종회의(7월) 자료"}</definedName>
    <definedName function="false" hidden="true" localSheetId="5" name="___W322" vbProcedure="false">{"'7-2지역별'!$A$1:$R$44"}</definedName>
    <definedName function="false" hidden="true" localSheetId="5" name="___W4" vbProcedure="false">{#N/A,#N/A,FALSE,"KMC최종회의(7월) 자료"}</definedName>
    <definedName function="false" hidden="true" localSheetId="5" name="___W4454" vbProcedure="false">{"'7-2지역별'!$A$1:$R$44"}</definedName>
    <definedName function="false" hidden="true" localSheetId="5" name="___W5" vbProcedure="false">{#N/A,#N/A,FALSE,"KMC최종회의(7월) 자료"}</definedName>
    <definedName function="false" hidden="true" localSheetId="5" name="___W53" vbProcedure="false">{"'7-2지역별'!$A$1:$R$44"}</definedName>
    <definedName function="false" hidden="true" localSheetId="5" name="___W6" vbProcedure="false">{#N/A,#N/A,FALSE,"KMC최종회의(7월) 자료"}</definedName>
    <definedName function="false" hidden="true" localSheetId="5" name="___W7" vbProcedure="false">{#N/A,#N/A,FALSE,"KMC최종회의(7월) 자료"}</definedName>
    <definedName function="false" hidden="true" localSheetId="5" name="___W8" vbProcedure="false">{#N/A,#N/A,FALSE,"KMC최종회의(7월) 자료"}</definedName>
    <definedName function="false" hidden="true" localSheetId="5" name="___W9" vbProcedure="false">{#N/A,#N/A,FALSE,"KMC최종회의(7월) 자료"}</definedName>
    <definedName function="false" hidden="true" localSheetId="5" name="___WRN2" vbProcedure="false">{#N/A,#N/A,FALSE,"단축1";#N/A,#N/A,FALSE,"단축2";#N/A,#N/A,FALSE,"단축3";#N/A,#N/A,FALSE,"장축";#N/A,#N/A,FALSE,"4WD"}</definedName>
    <definedName function="false" hidden="true" localSheetId="5" name="___X1" vbProcedure="false">{#N/A,#N/A,FALSE,"KMC최종회의(7월) 자료"}</definedName>
    <definedName function="false" hidden="true" localSheetId="5" name="___X2" vbProcedure="false">{#N/A,#N/A,FALSE,"KMC최종회의(7월) 자료"}</definedName>
    <definedName function="false" hidden="true" localSheetId="5" name="___X3" vbProcedure="false">{#N/A,#N/A,FALSE,"KMC최종회의(7월) 자료"}</definedName>
    <definedName function="false" hidden="true" localSheetId="5" name="___X4" vbProcedure="false">{#N/A,#N/A,FALSE,"KMC최종회의(7월) 자료"}</definedName>
    <definedName function="false" hidden="true" localSheetId="5" name="___X5" vbProcedure="false">{#N/A,#N/A,FALSE,"KMC최종회의(7월) 자료"}</definedName>
    <definedName function="false" hidden="true" localSheetId="5" name="___X6" vbProcedure="false">{#N/A,#N/A,FALSE,"KMC최종회의(7월) 자료"}</definedName>
    <definedName function="false" hidden="true" localSheetId="5" name="___X7" vbProcedure="false">{#N/A,#N/A,FALSE,"KMC최종회의(7월) 자료"}</definedName>
    <definedName function="false" hidden="true" localSheetId="5" name="___X8" vbProcedure="false">{#N/A,#N/A,FALSE,"KMC최종회의(7월) 자료"}</definedName>
    <definedName function="false" hidden="true" localSheetId="5" name="___y45546" vbProcedure="false">{"'7-2지역별'!$A$1:$R$44"}</definedName>
    <definedName function="false" hidden="true" localSheetId="5" name="___Z1" vbProcedure="false">{#N/A,#N/A,FALSE,"KMC최종회의(7월) 자료"}</definedName>
    <definedName function="false" hidden="true" localSheetId="5" name="___Z2" vbProcedure="false">{#N/A,#N/A,FALSE,"KMC최종회의(7월) 자료"}</definedName>
    <definedName function="false" hidden="true" localSheetId="5" name="___Z3" vbProcedure="false">{#N/A,#N/A,FALSE,"KMC최종회의(7월) 자료"}</definedName>
    <definedName function="false" hidden="true" localSheetId="5" name="___Z4" vbProcedure="false">{#N/A,#N/A,FALSE,"KMC최종회의(7월) 자료"}</definedName>
    <definedName function="false" hidden="true" localSheetId="5" name="___Z5" vbProcedure="false">{#N/A,#N/A,FALSE,"KMC최종회의(7월) 자료"}</definedName>
    <definedName function="false" hidden="true" localSheetId="5" name="___Z6" vbProcedure="false">{#N/A,#N/A,FALSE,"KMC최종회의(7월) 자료"}</definedName>
    <definedName function="false" hidden="true" localSheetId="5" name="___Z7" vbProcedure="false">{#N/A,#N/A,FALSE,"KMC최종회의(7월) 자료"}</definedName>
    <definedName function="false" hidden="true" localSheetId="5" name="___Z8" vbProcedure="false">{#N/A,#N/A,FALSE,"KMC최종회의(7월) 자료"}</definedName>
    <definedName function="false" hidden="true" localSheetId="5" name="___Z9" vbProcedure="false">{#N/A,#N/A,FALSE,"KMC최종회의(7월) 자료"}</definedName>
    <definedName function="false" hidden="true" localSheetId="5" name="____A9"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____D6" vbProcedure="false">{"'표지'!$B$5"}</definedName>
    <definedName function="false" hidden="true" localSheetId="5" name="____DE33" vbProcedure="false">{"'7-2지역별'!$A$1:$R$44"}</definedName>
    <definedName function="false" hidden="true" localSheetId="5" name="____E45" vbProcedure="false">{"'7-2지역별'!$A$1:$R$44"}</definedName>
    <definedName function="false" hidden="true" localSheetId="5" name="____ERT1" vbProcedure="false">{#N/A,#N/A,FALSE,"단축1";#N/A,#N/A,FALSE,"단축2";#N/A,#N/A,FALSE,"단축3";#N/A,#N/A,FALSE,"장축";#N/A,#N/A,FALSE,"4WD"}</definedName>
    <definedName function="false" hidden="true" localSheetId="5" name="____FY01" vbProcedure="false">{"'Sheet1'!$A$1:$D$15"}</definedName>
    <definedName function="false" hidden="true" localSheetId="5" name="____h1" vbProcedure="false">{"'표지'!$B$5"}</definedName>
    <definedName function="false" hidden="true" localSheetId="5" name="____h2" vbProcedure="false">{"'7-2지역별'!$A$1:$R$44"}</definedName>
    <definedName function="false" hidden="true" localSheetId="5" name="____h3" vbProcedure="false">{"'7-2지역별'!$A$1:$R$44"}</definedName>
    <definedName function="false" hidden="true" localSheetId="5" name="____h4" vbProcedure="false">{"'7-2지역별'!$A$1:$R$44"}</definedName>
    <definedName function="false" hidden="true" localSheetId="5" name="____h5" vbProcedure="false">{"'7-2지역별'!$A$1:$R$44"}</definedName>
    <definedName function="false" hidden="true" localSheetId="5" name="____j1"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____mp2" vbProcedure="false">{#N/A,#N/A,FALSE,"Restructure";#N/A,#N/A,FALSE,"IS Productivity";#N/A,#N/A,FALSE,"Chargeability Chart 18A";#N/A,#N/A,FALSE,"Productivity Chart 18B";#N/A,#N/A,FALSE,"Services P&amp;L";#N/A,#N/A,FALSE,"Variances Chart 19A";#N/A,#N/A,FALSE,"Orders in Call";#N/A,#N/A,FALSE,"Orders not in Call";#N/A,#N/A,FALSE,"Backlog";#N/A,#N/A,FALSE,"Coverage";#N/A,#N/A,FALSE,"Program A";#N/A,#N/A,FALSE,"Program B";#N/A,#N/A,FALSE,"Program C";#N/A,#N/A,FALSE,"Program D";#N/A,#N/A,FALSE,"Program E";#N/A,#N/A,FALSE,"Non P&amp;L WW ";#N/A,#N/A,FALSE,"MAPS";#N/A,#N/A,FALSE,"Action Plans"}</definedName>
    <definedName function="false" hidden="true" localSheetId="5" name="____PL2"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____PL3"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____PL4" vbProcedure="false">{#N/A,#N/A,FALSE,"Report Data";#N/A,#N/A,FALSE,"COMP POOL";#N/A,#N/A,FALSE,"COMP POOL NB95";#N/A,#N/A,FALSE,"COMP POOL NB94"}</definedName>
    <definedName function="false" hidden="true" localSheetId="5" name="____PL5"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____PL7" vbProcedure="false">{#N/A,#N/A,TRUE,"대 차 대 조 표"}</definedName>
    <definedName function="false" hidden="true" localSheetId="5" name="____Q098" vbProcedure="false">{"'7-2지역별'!$A$1:$R$44"}</definedName>
    <definedName function="false" hidden="true" localSheetId="5" name="____Q11" vbProcedure="false">{"'7-2지역별'!$A$1:$R$44"}</definedName>
    <definedName function="false" hidden="true" localSheetId="5" name="____Q11234" vbProcedure="false">{"'7-2지역별'!$A$1:$R$44"}</definedName>
    <definedName function="false" hidden="true" localSheetId="5" name="____Q12" vbProcedure="false">{"'7-2지역별'!$A$1:$R$44"}</definedName>
    <definedName function="false" hidden="true" localSheetId="5" name="____Q123" vbProcedure="false">{"'7-2지역별'!$A$1:$R$44"}</definedName>
    <definedName function="false" hidden="true" localSheetId="5" name="____Q1232" vbProcedure="false">{"'7-2지역별'!$A$1:$R$44"}</definedName>
    <definedName function="false" hidden="true" localSheetId="5" name="____Q1233" vbProcedure="false">{"'7-2지역별'!$A$1:$R$44"}</definedName>
    <definedName function="false" hidden="true" localSheetId="5" name="____Q2342" vbProcedure="false">{"'7-2지역별'!$A$1:$R$44"}</definedName>
    <definedName function="false" hidden="true" localSheetId="5" name="____Q343" vbProcedure="false">{"'7-2지역별'!$A$1:$R$44"}</definedName>
    <definedName function="false" hidden="true" localSheetId="5" name="____Q345" vbProcedure="false">{"'7-2지역별'!$A$1:$R$44"}</definedName>
    <definedName function="false" hidden="true" localSheetId="5" name="____Q423" vbProcedure="false">{"'7-2지역별'!$A$1:$R$44"}</definedName>
    <definedName function="false" hidden="true" localSheetId="5" name="____Q43456" vbProcedure="false">{"'7-2지역별'!$A$1:$R$44"}</definedName>
    <definedName function="false" hidden="true" localSheetId="5" name="____Q54" vbProcedure="false">{"'7-2지역별'!$A$1:$R$44"}</definedName>
    <definedName function="false" hidden="true" localSheetId="5" name="____Q543" vbProcedure="false">{"'7-2지역별'!$A$1:$R$44"}</definedName>
    <definedName function="false" hidden="true" localSheetId="5" name="____Q5434" vbProcedure="false">{"'7-2지역별'!$A$1:$R$44"}</definedName>
    <definedName function="false" hidden="true" localSheetId="5" name="____Q543421" vbProcedure="false">{"'7-2지역별'!$A$1:$R$44"}</definedName>
    <definedName function="false" hidden="true" localSheetId="5" name="____Q5555" vbProcedure="false">{"'7-2지역별'!$A$1:$R$44"}</definedName>
    <definedName function="false" hidden="true" localSheetId="5" name="____Q5678" vbProcedure="false">{"'7-2지역별'!$A$1:$R$44"}</definedName>
    <definedName function="false" hidden="true" localSheetId="5" name="____Q65465" vbProcedure="false">{"'7-2지역별'!$A$1:$R$44"}</definedName>
    <definedName function="false" hidden="true" localSheetId="5" name="____Q6765" vbProcedure="false">{"'7-2지역별'!$A$1:$R$44"}</definedName>
    <definedName function="false" hidden="true" localSheetId="5" name="____Q75655" vbProcedure="false">{"'7-2지역별'!$A$1:$R$44"}</definedName>
    <definedName function="false" hidden="true" localSheetId="5" name="____Q765" vbProcedure="false">{"'7-2지역별'!$A$1:$R$44"}</definedName>
    <definedName function="false" hidden="true" localSheetId="5" name="____Q7655" vbProcedure="false">{"'7-2지역별'!$A$1:$R$44"}</definedName>
    <definedName function="false" hidden="true" localSheetId="5" name="____Q7687" vbProcedure="false">{"'7-2지역별'!$A$1:$R$44"}</definedName>
    <definedName function="false" hidden="true" localSheetId="5" name="____Q876" vbProcedure="false">{"'7-2지역별'!$A$1:$R$44"}</definedName>
    <definedName function="false" hidden="true" localSheetId="5" name="____Q98" vbProcedure="false">{"'7-2지역별'!$A$1:$R$44"}</definedName>
    <definedName function="false" hidden="true" localSheetId="5" name="____SD323" vbProcedure="false">{"'7-2지역별'!$A$1:$R$44"}</definedName>
    <definedName function="false" hidden="true" localSheetId="5" name="____SHT1" vbProcedure="false">{#N/A,#N/A,FALSE,"신규dep";#N/A,#N/A,FALSE,"신규dep-금형상각후";#N/A,#N/A,FALSE,"신규dep-연구비상각후";#N/A,#N/A,FALSE,"신규dep-기계,공구상각후"}</definedName>
    <definedName function="false" hidden="true" localSheetId="5" name="____SUM1" vbProcedure="false">{#N/A,#N/A,FALSE,"단축1";#N/A,#N/A,FALSE,"단축2";#N/A,#N/A,FALSE,"단축3";#N/A,#N/A,FALSE,"장축";#N/A,#N/A,FALSE,"4WD"}</definedName>
    <definedName function="false" hidden="true" localSheetId="5" name="____T2" vbProcedure="false">{#N/A,#N/A,FALSE,"단축1";#N/A,#N/A,FALSE,"단축2";#N/A,#N/A,FALSE,"단축3";#N/A,#N/A,FALSE,"장축";#N/A,#N/A,FALSE,"4WD"}</definedName>
    <definedName function="false" hidden="true" localSheetId="5" name="____T3" vbProcedure="false">{#N/A,#N/A,FALSE,"단축1";#N/A,#N/A,FALSE,"단축2";#N/A,#N/A,FALSE,"단축3";#N/A,#N/A,FALSE,"장축";#N/A,#N/A,FALSE,"4WD"}</definedName>
    <definedName function="false" hidden="true" localSheetId="5" name="____t45445" vbProcedure="false">{"'7-2지역별'!$A$1:$R$44"}</definedName>
    <definedName function="false" hidden="true" localSheetId="5" name="____T5" vbProcedure="false">{#N/A,#N/A,FALSE,"단축1";#N/A,#N/A,FALSE,"단축2";#N/A,#N/A,FALSE,"단축3";#N/A,#N/A,FALSE,"장축";#N/A,#N/A,FALSE,"4WD"}</definedName>
    <definedName function="false" hidden="true" localSheetId="5" name="____ver1" vbProcedure="false">{#N/A,#N/A,FALSE,"Quarterly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function="false" hidden="true" localSheetId="5" name="____W12324" vbProcedure="false">{"'7-2지역별'!$A$1:$R$44"}</definedName>
    <definedName function="false" hidden="true" localSheetId="5" name="____W322" vbProcedure="false">{"'7-2지역별'!$A$1:$R$44"}</definedName>
    <definedName function="false" hidden="true" localSheetId="5" name="____W4454" vbProcedure="false">{"'7-2지역별'!$A$1:$R$44"}</definedName>
    <definedName function="false" hidden="true" localSheetId="5" name="____W53" vbProcedure="false">{"'7-2지역별'!$A$1:$R$44"}</definedName>
    <definedName function="false" hidden="true" localSheetId="5" name="____WRN2" vbProcedure="false">{#N/A,#N/A,FALSE,"단축1";#N/A,#N/A,FALSE,"단축2";#N/A,#N/A,FALSE,"단축3";#N/A,#N/A,FALSE,"장축";#N/A,#N/A,FALSE,"4WD"}</definedName>
    <definedName function="false" hidden="true" localSheetId="5" name="____y45546" vbProcedure="false">{"'7-2지역별'!$A$1:$R$44"}</definedName>
    <definedName function="false" hidden="true" localSheetId="5" name="_____A3" vbProcedure="false">{#N/A,#N/A,FALSE,"단축1";#N/A,#N/A,FALSE,"단축2";#N/A,#N/A,FALSE,"단축3";#N/A,#N/A,FALSE,"장축";#N/A,#N/A,FALSE,"4WD"}</definedName>
    <definedName function="false" hidden="true" localSheetId="5" name="_____DE33" vbProcedure="false">{"'7-2지역별'!$A$1:$R$44"}</definedName>
    <definedName function="false" hidden="true" localSheetId="5" name="_____E45" vbProcedure="false">{"'7-2지역별'!$A$1:$R$44"}</definedName>
    <definedName function="false" hidden="true" localSheetId="5" name="_____f3"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_____FY01" vbProcedure="false">{"'Sheet1'!$A$1:$D$15"}</definedName>
    <definedName function="false" hidden="true" localSheetId="5" name="_____h2" vbProcedure="false">{"'7-2지역별'!$A$1:$R$44"}</definedName>
    <definedName function="false" hidden="true" localSheetId="5" name="_____h3" vbProcedure="false">{"'7-2지역별'!$A$1:$R$44"}</definedName>
    <definedName function="false" hidden="true" localSheetId="5" name="_____h4" vbProcedure="false">{"'7-2지역별'!$A$1:$R$44"}</definedName>
    <definedName function="false" hidden="true" localSheetId="5" name="_____h5" vbProcedure="false">{"'7-2지역별'!$A$1:$R$44"}</definedName>
    <definedName function="false" hidden="true" localSheetId="5" name="_____Q098" vbProcedure="false">{"'7-2지역별'!$A$1:$R$44"}</definedName>
    <definedName function="false" hidden="true" localSheetId="5" name="_____Q11" vbProcedure="false">{"'7-2지역별'!$A$1:$R$44"}</definedName>
    <definedName function="false" hidden="true" localSheetId="5" name="_____Q11234" vbProcedure="false">{"'7-2지역별'!$A$1:$R$44"}</definedName>
    <definedName function="false" hidden="true" localSheetId="5" name="_____Q12" vbProcedure="false">{"'7-2지역별'!$A$1:$R$44"}</definedName>
    <definedName function="false" hidden="true" localSheetId="5" name="_____Q123" vbProcedure="false">{"'7-2지역별'!$A$1:$R$44"}</definedName>
    <definedName function="false" hidden="true" localSheetId="5" name="_____Q1232" vbProcedure="false">{"'7-2지역별'!$A$1:$R$44"}</definedName>
    <definedName function="false" hidden="true" localSheetId="5" name="_____Q1233" vbProcedure="false">{"'7-2지역별'!$A$1:$R$44"}</definedName>
    <definedName function="false" hidden="true" localSheetId="5" name="_____Q2342" vbProcedure="false">{"'7-2지역별'!$A$1:$R$44"}</definedName>
    <definedName function="false" hidden="true" localSheetId="5" name="_____Q343" vbProcedure="false">{"'7-2지역별'!$A$1:$R$44"}</definedName>
    <definedName function="false" hidden="true" localSheetId="5" name="_____Q345" vbProcedure="false">{"'7-2지역별'!$A$1:$R$44"}</definedName>
    <definedName function="false" hidden="true" localSheetId="5" name="_____Q423" vbProcedure="false">{"'7-2지역별'!$A$1:$R$44"}</definedName>
    <definedName function="false" hidden="true" localSheetId="5" name="_____Q43456" vbProcedure="false">{"'7-2지역별'!$A$1:$R$44"}</definedName>
    <definedName function="false" hidden="true" localSheetId="5" name="_____Q54" vbProcedure="false">{"'7-2지역별'!$A$1:$R$44"}</definedName>
    <definedName function="false" hidden="true" localSheetId="5" name="_____Q543" vbProcedure="false">{"'7-2지역별'!$A$1:$R$44"}</definedName>
    <definedName function="false" hidden="true" localSheetId="5" name="_____Q5434" vbProcedure="false">{"'7-2지역별'!$A$1:$R$44"}</definedName>
    <definedName function="false" hidden="true" localSheetId="5" name="_____Q543421" vbProcedure="false">{"'7-2지역별'!$A$1:$R$44"}</definedName>
    <definedName function="false" hidden="true" localSheetId="5" name="_____Q5555" vbProcedure="false">{"'7-2지역별'!$A$1:$R$44"}</definedName>
    <definedName function="false" hidden="true" localSheetId="5" name="_____Q5678" vbProcedure="false">{"'7-2지역별'!$A$1:$R$44"}</definedName>
    <definedName function="false" hidden="true" localSheetId="5" name="_____Q65465" vbProcedure="false">{"'7-2지역별'!$A$1:$R$44"}</definedName>
    <definedName function="false" hidden="true" localSheetId="5" name="_____Q6765" vbProcedure="false">{"'7-2지역별'!$A$1:$R$44"}</definedName>
    <definedName function="false" hidden="true" localSheetId="5" name="_____Q75655" vbProcedure="false">{"'7-2지역별'!$A$1:$R$44"}</definedName>
    <definedName function="false" hidden="true" localSheetId="5" name="_____Q765" vbProcedure="false">{"'7-2지역별'!$A$1:$R$44"}</definedName>
    <definedName function="false" hidden="true" localSheetId="5" name="_____Q7655" vbProcedure="false">{"'7-2지역별'!$A$1:$R$44"}</definedName>
    <definedName function="false" hidden="true" localSheetId="5" name="_____Q7687" vbProcedure="false">{"'7-2지역별'!$A$1:$R$44"}</definedName>
    <definedName function="false" hidden="true" localSheetId="5" name="_____Q876" vbProcedure="false">{"'7-2지역별'!$A$1:$R$44"}</definedName>
    <definedName function="false" hidden="true" localSheetId="5" name="_____Q98" vbProcedure="false">{"'7-2지역별'!$A$1:$R$44"}</definedName>
    <definedName function="false" hidden="true" localSheetId="5" name="_____SD323" vbProcedure="false">{"'7-2지역별'!$A$1:$R$44"}</definedName>
    <definedName function="false" hidden="true" localSheetId="5" name="_____t45445" vbProcedure="false">{"'7-2지역별'!$A$1:$R$44"}</definedName>
    <definedName function="false" hidden="true" localSheetId="5" name="_____W12324" vbProcedure="false">{"'7-2지역별'!$A$1:$R$44"}</definedName>
    <definedName function="false" hidden="true" localSheetId="5" name="_____W322" vbProcedure="false">{"'7-2지역별'!$A$1:$R$44"}</definedName>
    <definedName function="false" hidden="true" localSheetId="5" name="_____W4454" vbProcedure="false">{"'7-2지역별'!$A$1:$R$44"}</definedName>
    <definedName function="false" hidden="true" localSheetId="5" name="_____W53" vbProcedure="false">{"'7-2지역별'!$A$1:$R$44"}</definedName>
    <definedName function="false" hidden="true" localSheetId="5" name="_____y45546" vbProcedure="false">{"'7-2지역별'!$A$1:$R$44"}</definedName>
    <definedName function="false" hidden="true" localSheetId="5" name="______DE33" vbProcedure="false">{"'7-2지역별'!$A$1:$R$44"}</definedName>
    <definedName function="false" hidden="true" localSheetId="5" name="______E45" vbProcedure="false">{"'7-2지역별'!$A$1:$R$44"}</definedName>
    <definedName function="false" hidden="true" localSheetId="5" name="______h2" vbProcedure="false">{"'7-2지역별'!$A$1:$R$44"}</definedName>
    <definedName function="false" hidden="true" localSheetId="5" name="______h3" vbProcedure="false">{"'7-2지역별'!$A$1:$R$44"}</definedName>
    <definedName function="false" hidden="true" localSheetId="5" name="______h4" vbProcedure="false">{"'7-2지역별'!$A$1:$R$44"}</definedName>
    <definedName function="false" hidden="true" localSheetId="5" name="______h5" vbProcedure="false">{"'7-2지역별'!$A$1:$R$44"}</definedName>
    <definedName function="false" hidden="true" localSheetId="5" name="______Q098" vbProcedure="false">{"'7-2지역별'!$A$1:$R$44"}</definedName>
    <definedName function="false" hidden="true" localSheetId="5" name="______Q11" vbProcedure="false">{"'7-2지역별'!$A$1:$R$44"}</definedName>
    <definedName function="false" hidden="true" localSheetId="5" name="______Q11234" vbProcedure="false">{"'7-2지역별'!$A$1:$R$44"}</definedName>
    <definedName function="false" hidden="true" localSheetId="5" name="______Q12" vbProcedure="false">{"'7-2지역별'!$A$1:$R$44"}</definedName>
    <definedName function="false" hidden="true" localSheetId="5" name="______Q123" vbProcedure="false">{"'7-2지역별'!$A$1:$R$44"}</definedName>
    <definedName function="false" hidden="true" localSheetId="5" name="______Q1232" vbProcedure="false">{"'7-2지역별'!$A$1:$R$44"}</definedName>
    <definedName function="false" hidden="true" localSheetId="5" name="______Q1233" vbProcedure="false">{"'7-2지역별'!$A$1:$R$44"}</definedName>
    <definedName function="false" hidden="true" localSheetId="5" name="______Q2342" vbProcedure="false">{"'7-2지역별'!$A$1:$R$44"}</definedName>
    <definedName function="false" hidden="true" localSheetId="5" name="______Q343" vbProcedure="false">{"'7-2지역별'!$A$1:$R$44"}</definedName>
    <definedName function="false" hidden="true" localSheetId="5" name="______Q345" vbProcedure="false">{"'7-2지역별'!$A$1:$R$44"}</definedName>
    <definedName function="false" hidden="true" localSheetId="5" name="______Q423" vbProcedure="false">{"'7-2지역별'!$A$1:$R$44"}</definedName>
    <definedName function="false" hidden="true" localSheetId="5" name="______Q43456" vbProcedure="false">{"'7-2지역별'!$A$1:$R$44"}</definedName>
    <definedName function="false" hidden="true" localSheetId="5" name="______Q54" vbProcedure="false">{"'7-2지역별'!$A$1:$R$44"}</definedName>
    <definedName function="false" hidden="true" localSheetId="5" name="______Q543" vbProcedure="false">{"'7-2지역별'!$A$1:$R$44"}</definedName>
    <definedName function="false" hidden="true" localSheetId="5" name="______Q5434" vbProcedure="false">{"'7-2지역별'!$A$1:$R$44"}</definedName>
    <definedName function="false" hidden="true" localSheetId="5" name="______Q543421" vbProcedure="false">{"'7-2지역별'!$A$1:$R$44"}</definedName>
    <definedName function="false" hidden="true" localSheetId="5" name="______Q5555" vbProcedure="false">{"'7-2지역별'!$A$1:$R$44"}</definedName>
    <definedName function="false" hidden="true" localSheetId="5" name="______Q5678" vbProcedure="false">{"'7-2지역별'!$A$1:$R$44"}</definedName>
    <definedName function="false" hidden="true" localSheetId="5" name="______Q65465" vbProcedure="false">{"'7-2지역별'!$A$1:$R$44"}</definedName>
    <definedName function="false" hidden="true" localSheetId="5" name="______Q6765" vbProcedure="false">{"'7-2지역별'!$A$1:$R$44"}</definedName>
    <definedName function="false" hidden="true" localSheetId="5" name="______Q75655" vbProcedure="false">{"'7-2지역별'!$A$1:$R$44"}</definedName>
    <definedName function="false" hidden="true" localSheetId="5" name="______Q765" vbProcedure="false">{"'7-2지역별'!$A$1:$R$44"}</definedName>
    <definedName function="false" hidden="true" localSheetId="5" name="______Q7655" vbProcedure="false">{"'7-2지역별'!$A$1:$R$44"}</definedName>
    <definedName function="false" hidden="true" localSheetId="5" name="______Q7687" vbProcedure="false">{"'7-2지역별'!$A$1:$R$44"}</definedName>
    <definedName function="false" hidden="true" localSheetId="5" name="______Q876" vbProcedure="false">{"'7-2지역별'!$A$1:$R$44"}</definedName>
    <definedName function="false" hidden="true" localSheetId="5" name="______Q98" vbProcedure="false">{"'7-2지역별'!$A$1:$R$44"}</definedName>
    <definedName function="false" hidden="true" localSheetId="5" name="______SD323" vbProcedure="false">{"'7-2지역별'!$A$1:$R$44"}</definedName>
    <definedName function="false" hidden="true" localSheetId="5" name="______t45445" vbProcedure="false">{"'7-2지역별'!$A$1:$R$44"}</definedName>
    <definedName function="false" hidden="true" localSheetId="5" name="______W12324" vbProcedure="false">{"'7-2지역별'!$A$1:$R$44"}</definedName>
    <definedName function="false" hidden="true" localSheetId="5" name="______W322" vbProcedure="false">{"'7-2지역별'!$A$1:$R$44"}</definedName>
    <definedName function="false" hidden="true" localSheetId="5" name="______W4454" vbProcedure="false">{"'7-2지역별'!$A$1:$R$44"}</definedName>
    <definedName function="false" hidden="true" localSheetId="5" name="______W53" vbProcedure="false">{"'7-2지역별'!$A$1:$R$44"}</definedName>
    <definedName function="false" hidden="true" localSheetId="5" name="______y45546" vbProcedure="false">{"'7-2지역별'!$A$1:$R$44"}</definedName>
    <definedName function="false" hidden="true" localSheetId="5" name="_______DE33" vbProcedure="false">{"'7-2지역별'!$A$1:$R$44"}</definedName>
    <definedName function="false" hidden="true" localSheetId="5" name="_______E45" vbProcedure="false">{"'7-2지역별'!$A$1:$R$44"}</definedName>
    <definedName function="false" hidden="true" localSheetId="5" name="_______h2" vbProcedure="false">{"'7-2지역별'!$A$1:$R$44"}</definedName>
    <definedName function="false" hidden="true" localSheetId="5" name="_______h3" vbProcedure="false">{"'7-2지역별'!$A$1:$R$44"}</definedName>
    <definedName function="false" hidden="true" localSheetId="5" name="_______h4" vbProcedure="false">{"'7-2지역별'!$A$1:$R$44"}</definedName>
    <definedName function="false" hidden="true" localSheetId="5" name="_______h5" vbProcedure="false">{"'7-2지역별'!$A$1:$R$44"}</definedName>
    <definedName function="false" hidden="true" localSheetId="5" name="_______Q098" vbProcedure="false">{"'7-2지역별'!$A$1:$R$44"}</definedName>
    <definedName function="false" hidden="true" localSheetId="5" name="_______Q11" vbProcedure="false">{"'7-2지역별'!$A$1:$R$44"}</definedName>
    <definedName function="false" hidden="true" localSheetId="5" name="_______Q11234" vbProcedure="false">{"'7-2지역별'!$A$1:$R$44"}</definedName>
    <definedName function="false" hidden="true" localSheetId="5" name="_______Q12" vbProcedure="false">{"'7-2지역별'!$A$1:$R$44"}</definedName>
    <definedName function="false" hidden="true" localSheetId="5" name="_______Q123" vbProcedure="false">{"'7-2지역별'!$A$1:$R$44"}</definedName>
    <definedName function="false" hidden="true" localSheetId="5" name="_______Q1232" vbProcedure="false">{"'7-2지역별'!$A$1:$R$44"}</definedName>
    <definedName function="false" hidden="true" localSheetId="5" name="_______Q1233" vbProcedure="false">{"'7-2지역별'!$A$1:$R$44"}</definedName>
    <definedName function="false" hidden="true" localSheetId="5" name="_______Q2342" vbProcedure="false">{"'7-2지역별'!$A$1:$R$44"}</definedName>
    <definedName function="false" hidden="true" localSheetId="5" name="_______Q343" vbProcedure="false">{"'7-2지역별'!$A$1:$R$44"}</definedName>
    <definedName function="false" hidden="true" localSheetId="5" name="_______Q345" vbProcedure="false">{"'7-2지역별'!$A$1:$R$44"}</definedName>
    <definedName function="false" hidden="true" localSheetId="5" name="_______Q423" vbProcedure="false">{"'7-2지역별'!$A$1:$R$44"}</definedName>
    <definedName function="false" hidden="true" localSheetId="5" name="_______Q43456" vbProcedure="false">{"'7-2지역별'!$A$1:$R$44"}</definedName>
    <definedName function="false" hidden="true" localSheetId="5" name="_______Q54" vbProcedure="false">{"'7-2지역별'!$A$1:$R$44"}</definedName>
    <definedName function="false" hidden="true" localSheetId="5" name="_______Q543" vbProcedure="false">{"'7-2지역별'!$A$1:$R$44"}</definedName>
    <definedName function="false" hidden="true" localSheetId="5" name="_______Q5434" vbProcedure="false">{"'7-2지역별'!$A$1:$R$44"}</definedName>
    <definedName function="false" hidden="true" localSheetId="5" name="_______Q543421" vbProcedure="false">{"'7-2지역별'!$A$1:$R$44"}</definedName>
    <definedName function="false" hidden="true" localSheetId="5" name="_______Q5555" vbProcedure="false">{"'7-2지역별'!$A$1:$R$44"}</definedName>
    <definedName function="false" hidden="true" localSheetId="5" name="_______Q5678" vbProcedure="false">{"'7-2지역별'!$A$1:$R$44"}</definedName>
    <definedName function="false" hidden="true" localSheetId="5" name="_______Q65465" vbProcedure="false">{"'7-2지역별'!$A$1:$R$44"}</definedName>
    <definedName function="false" hidden="true" localSheetId="5" name="_______Q6765" vbProcedure="false">{"'7-2지역별'!$A$1:$R$44"}</definedName>
    <definedName function="false" hidden="true" localSheetId="5" name="_______Q75655" vbProcedure="false">{"'7-2지역별'!$A$1:$R$44"}</definedName>
    <definedName function="false" hidden="true" localSheetId="5" name="_______Q765" vbProcedure="false">{"'7-2지역별'!$A$1:$R$44"}</definedName>
    <definedName function="false" hidden="true" localSheetId="5" name="_______Q7655" vbProcedure="false">{"'7-2지역별'!$A$1:$R$44"}</definedName>
    <definedName function="false" hidden="true" localSheetId="5" name="_______Q7687" vbProcedure="false">{"'7-2지역별'!$A$1:$R$44"}</definedName>
    <definedName function="false" hidden="true" localSheetId="5" name="_______Q876" vbProcedure="false">{"'7-2지역별'!$A$1:$R$44"}</definedName>
    <definedName function="false" hidden="true" localSheetId="5" name="_______Q98" vbProcedure="false">{"'7-2지역별'!$A$1:$R$44"}</definedName>
    <definedName function="false" hidden="true" localSheetId="5" name="_______SD323" vbProcedure="false">{"'7-2지역별'!$A$1:$R$44"}</definedName>
    <definedName function="false" hidden="true" localSheetId="5" name="_______t45445" vbProcedure="false">{"'7-2지역별'!$A$1:$R$44"}</definedName>
    <definedName function="false" hidden="true" localSheetId="5" name="_______W12324" vbProcedure="false">{"'7-2지역별'!$A$1:$R$44"}</definedName>
    <definedName function="false" hidden="true" localSheetId="5" name="_______W322" vbProcedure="false">{"'7-2지역별'!$A$1:$R$44"}</definedName>
    <definedName function="false" hidden="true" localSheetId="5" name="_______W4454" vbProcedure="false">{"'7-2지역별'!$A$1:$R$44"}</definedName>
    <definedName function="false" hidden="true" localSheetId="5" name="_______W53" vbProcedure="false">{"'7-2지역별'!$A$1:$R$44"}</definedName>
    <definedName function="false" hidden="true" localSheetId="5" name="_______y45546" vbProcedure="false">{"'7-2지역별'!$A$1:$R$44"}</definedName>
    <definedName function="false" hidden="true" localSheetId="5" name="________DE33" vbProcedure="false">{"'7-2지역별'!$A$1:$R$44"}</definedName>
    <definedName function="false" hidden="true" localSheetId="5" name="________E45" vbProcedure="false">{"'7-2지역별'!$A$1:$R$44"}</definedName>
    <definedName function="false" hidden="true" localSheetId="5" name="________h2" vbProcedure="false">{"'7-2지역별'!$A$1:$R$44"}</definedName>
    <definedName function="false" hidden="true" localSheetId="5" name="________h3" vbProcedure="false">{"'7-2지역별'!$A$1:$R$44"}</definedName>
    <definedName function="false" hidden="true" localSheetId="5" name="________h4" vbProcedure="false">{"'7-2지역별'!$A$1:$R$44"}</definedName>
    <definedName function="false" hidden="true" localSheetId="5" name="________h5" vbProcedure="false">{"'7-2지역별'!$A$1:$R$44"}</definedName>
    <definedName function="false" hidden="true" localSheetId="5" name="________Q098" vbProcedure="false">{"'7-2지역별'!$A$1:$R$44"}</definedName>
    <definedName function="false" hidden="true" localSheetId="5" name="________Q11" vbProcedure="false">{"'7-2지역별'!$A$1:$R$44"}</definedName>
    <definedName function="false" hidden="true" localSheetId="5" name="________Q11234" vbProcedure="false">{"'7-2지역별'!$A$1:$R$44"}</definedName>
    <definedName function="false" hidden="true" localSheetId="5" name="________Q12" vbProcedure="false">{"'7-2지역별'!$A$1:$R$44"}</definedName>
    <definedName function="false" hidden="true" localSheetId="5" name="________Q123" vbProcedure="false">{"'7-2지역별'!$A$1:$R$44"}</definedName>
    <definedName function="false" hidden="true" localSheetId="5" name="________Q1232" vbProcedure="false">{"'7-2지역별'!$A$1:$R$44"}</definedName>
    <definedName function="false" hidden="true" localSheetId="5" name="________Q1233" vbProcedure="false">{"'7-2지역별'!$A$1:$R$44"}</definedName>
    <definedName function="false" hidden="true" localSheetId="5" name="________Q2342" vbProcedure="false">{"'7-2지역별'!$A$1:$R$44"}</definedName>
    <definedName function="false" hidden="true" localSheetId="5" name="________Q343" vbProcedure="false">{"'7-2지역별'!$A$1:$R$44"}</definedName>
    <definedName function="false" hidden="true" localSheetId="5" name="________Q345" vbProcedure="false">{"'7-2지역별'!$A$1:$R$44"}</definedName>
    <definedName function="false" hidden="true" localSheetId="5" name="________Q423" vbProcedure="false">{"'7-2지역별'!$A$1:$R$44"}</definedName>
    <definedName function="false" hidden="true" localSheetId="5" name="________Q43456" vbProcedure="false">{"'7-2지역별'!$A$1:$R$44"}</definedName>
    <definedName function="false" hidden="true" localSheetId="5" name="________Q54" vbProcedure="false">{"'7-2지역별'!$A$1:$R$44"}</definedName>
    <definedName function="false" hidden="true" localSheetId="5" name="________Q543" vbProcedure="false">{"'7-2지역별'!$A$1:$R$44"}</definedName>
    <definedName function="false" hidden="true" localSheetId="5" name="________Q5434" vbProcedure="false">{"'7-2지역별'!$A$1:$R$44"}</definedName>
    <definedName function="false" hidden="true" localSheetId="5" name="________Q543421" vbProcedure="false">{"'7-2지역별'!$A$1:$R$44"}</definedName>
    <definedName function="false" hidden="true" localSheetId="5" name="________Q5555" vbProcedure="false">{"'7-2지역별'!$A$1:$R$44"}</definedName>
    <definedName function="false" hidden="true" localSheetId="5" name="________Q5678" vbProcedure="false">{"'7-2지역별'!$A$1:$R$44"}</definedName>
    <definedName function="false" hidden="true" localSheetId="5" name="________Q65465" vbProcedure="false">{"'7-2지역별'!$A$1:$R$44"}</definedName>
    <definedName function="false" hidden="true" localSheetId="5" name="________Q6765" vbProcedure="false">{"'7-2지역별'!$A$1:$R$44"}</definedName>
    <definedName function="false" hidden="true" localSheetId="5" name="________Q75655" vbProcedure="false">{"'7-2지역별'!$A$1:$R$44"}</definedName>
    <definedName function="false" hidden="true" localSheetId="5" name="________Q765" vbProcedure="false">{"'7-2지역별'!$A$1:$R$44"}</definedName>
    <definedName function="false" hidden="true" localSheetId="5" name="________Q7655" vbProcedure="false">{"'7-2지역별'!$A$1:$R$44"}</definedName>
    <definedName function="false" hidden="true" localSheetId="5" name="________Q7687" vbProcedure="false">{"'7-2지역별'!$A$1:$R$44"}</definedName>
    <definedName function="false" hidden="true" localSheetId="5" name="________Q876" vbProcedure="false">{"'7-2지역별'!$A$1:$R$44"}</definedName>
    <definedName function="false" hidden="true" localSheetId="5" name="________Q98" vbProcedure="false">{"'7-2지역별'!$A$1:$R$44"}</definedName>
    <definedName function="false" hidden="true" localSheetId="5" name="________SD323" vbProcedure="false">{"'7-2지역별'!$A$1:$R$44"}</definedName>
    <definedName function="false" hidden="true" localSheetId="5" name="________t45445" vbProcedure="false">{"'7-2지역별'!$A$1:$R$44"}</definedName>
    <definedName function="false" hidden="true" localSheetId="5" name="________W12324" vbProcedure="false">{"'7-2지역별'!$A$1:$R$44"}</definedName>
    <definedName function="false" hidden="true" localSheetId="5" name="________W322" vbProcedure="false">{"'7-2지역별'!$A$1:$R$44"}</definedName>
    <definedName function="false" hidden="true" localSheetId="5" name="________W4454" vbProcedure="false">{"'7-2지역별'!$A$1:$R$44"}</definedName>
    <definedName function="false" hidden="true" localSheetId="5" name="________W53" vbProcedure="false">{"'7-2지역별'!$A$1:$R$44"}</definedName>
    <definedName function="false" hidden="true" localSheetId="5" name="________y45546" vbProcedure="false">{"'7-2지역별'!$A$1:$R$44"}</definedName>
    <definedName function="false" hidden="true" localSheetId="5" name="_________DE33" vbProcedure="false">{"'7-2지역별'!$A$1:$R$44"}</definedName>
    <definedName function="false" hidden="true" localSheetId="5" name="_________E45" vbProcedure="false">{"'7-2지역별'!$A$1:$R$44"}</definedName>
    <definedName function="false" hidden="true" localSheetId="5" name="_________h2" vbProcedure="false">{"'7-2지역별'!$A$1:$R$44"}</definedName>
    <definedName function="false" hidden="true" localSheetId="5" name="_________h3" vbProcedure="false">{"'7-2지역별'!$A$1:$R$44"}</definedName>
    <definedName function="false" hidden="true" localSheetId="5" name="_________h4" vbProcedure="false">{"'7-2지역별'!$A$1:$R$44"}</definedName>
    <definedName function="false" hidden="true" localSheetId="5" name="_________h5" vbProcedure="false">{"'7-2지역별'!$A$1:$R$44"}</definedName>
    <definedName function="false" hidden="true" localSheetId="5" name="_________Q098" vbProcedure="false">{"'7-2지역별'!$A$1:$R$44"}</definedName>
    <definedName function="false" hidden="true" localSheetId="5" name="_________Q11" vbProcedure="false">{"'7-2지역별'!$A$1:$R$44"}</definedName>
    <definedName function="false" hidden="true" localSheetId="5" name="_________Q11234" vbProcedure="false">{"'7-2지역별'!$A$1:$R$44"}</definedName>
    <definedName function="false" hidden="true" localSheetId="5" name="_________Q12" vbProcedure="false">{"'7-2지역별'!$A$1:$R$44"}</definedName>
    <definedName function="false" hidden="true" localSheetId="5" name="_________Q123" vbProcedure="false">{"'7-2지역별'!$A$1:$R$44"}</definedName>
    <definedName function="false" hidden="true" localSheetId="5" name="_________Q1232" vbProcedure="false">{"'7-2지역별'!$A$1:$R$44"}</definedName>
    <definedName function="false" hidden="true" localSheetId="5" name="_________Q1233" vbProcedure="false">{"'7-2지역별'!$A$1:$R$44"}</definedName>
    <definedName function="false" hidden="true" localSheetId="5" name="_________Q2342" vbProcedure="false">{"'7-2지역별'!$A$1:$R$44"}</definedName>
    <definedName function="false" hidden="true" localSheetId="5" name="_________Q343" vbProcedure="false">{"'7-2지역별'!$A$1:$R$44"}</definedName>
    <definedName function="false" hidden="true" localSheetId="5" name="_________Q345" vbProcedure="false">{"'7-2지역별'!$A$1:$R$44"}</definedName>
    <definedName function="false" hidden="true" localSheetId="5" name="_________Q423" vbProcedure="false">{"'7-2지역별'!$A$1:$R$44"}</definedName>
    <definedName function="false" hidden="true" localSheetId="5" name="_________Q43456" vbProcedure="false">{"'7-2지역별'!$A$1:$R$44"}</definedName>
    <definedName function="false" hidden="true" localSheetId="5" name="_________Q54" vbProcedure="false">{"'7-2지역별'!$A$1:$R$44"}</definedName>
    <definedName function="false" hidden="true" localSheetId="5" name="_________Q543" vbProcedure="false">{"'7-2지역별'!$A$1:$R$44"}</definedName>
    <definedName function="false" hidden="true" localSheetId="5" name="_________Q5434" vbProcedure="false">{"'7-2지역별'!$A$1:$R$44"}</definedName>
    <definedName function="false" hidden="true" localSheetId="5" name="_________Q543421" vbProcedure="false">{"'7-2지역별'!$A$1:$R$44"}</definedName>
    <definedName function="false" hidden="true" localSheetId="5" name="_________Q5555" vbProcedure="false">{"'7-2지역별'!$A$1:$R$44"}</definedName>
    <definedName function="false" hidden="true" localSheetId="5" name="_________Q5678" vbProcedure="false">{"'7-2지역별'!$A$1:$R$44"}</definedName>
    <definedName function="false" hidden="true" localSheetId="5" name="_________Q65465" vbProcedure="false">{"'7-2지역별'!$A$1:$R$44"}</definedName>
    <definedName function="false" hidden="true" localSheetId="5" name="_________Q6765" vbProcedure="false">{"'7-2지역별'!$A$1:$R$44"}</definedName>
    <definedName function="false" hidden="true" localSheetId="5" name="_________Q75655" vbProcedure="false">{"'7-2지역별'!$A$1:$R$44"}</definedName>
    <definedName function="false" hidden="true" localSheetId="5" name="_________Q765" vbProcedure="false">{"'7-2지역별'!$A$1:$R$44"}</definedName>
    <definedName function="false" hidden="true" localSheetId="5" name="_________Q7655" vbProcedure="false">{"'7-2지역별'!$A$1:$R$44"}</definedName>
    <definedName function="false" hidden="true" localSheetId="5" name="_________Q7687" vbProcedure="false">{"'7-2지역별'!$A$1:$R$44"}</definedName>
    <definedName function="false" hidden="true" localSheetId="5" name="_________Q876" vbProcedure="false">{"'7-2지역별'!$A$1:$R$44"}</definedName>
    <definedName function="false" hidden="true" localSheetId="5" name="_________Q98" vbProcedure="false">{"'7-2지역별'!$A$1:$R$44"}</definedName>
    <definedName function="false" hidden="true" localSheetId="5" name="_________SD323" vbProcedure="false">{"'7-2지역별'!$A$1:$R$44"}</definedName>
    <definedName function="false" hidden="true" localSheetId="5" name="_________t45445" vbProcedure="false">{"'7-2지역별'!$A$1:$R$44"}</definedName>
    <definedName function="false" hidden="true" localSheetId="5" name="_________W12324" vbProcedure="false">{"'7-2지역별'!$A$1:$R$44"}</definedName>
    <definedName function="false" hidden="true" localSheetId="5" name="_________W322" vbProcedure="false">{"'7-2지역별'!$A$1:$R$44"}</definedName>
    <definedName function="false" hidden="true" localSheetId="5" name="_________W4454" vbProcedure="false">{"'7-2지역별'!$A$1:$R$44"}</definedName>
    <definedName function="false" hidden="true" localSheetId="5" name="_________W53" vbProcedure="false">{"'7-2지역별'!$A$1:$R$44"}</definedName>
    <definedName function="false" hidden="true" localSheetId="5" name="_________y45546" vbProcedure="false">{"'7-2지역별'!$A$1:$R$44"}</definedName>
    <definedName function="false" hidden="true" localSheetId="5" name="__________DE33" vbProcedure="false">{"'7-2지역별'!$A$1:$R$44"}</definedName>
    <definedName function="false" hidden="true" localSheetId="5" name="__________E45" vbProcedure="false">{"'7-2지역별'!$A$1:$R$44"}</definedName>
    <definedName function="false" hidden="true" localSheetId="5" name="__________h2" vbProcedure="false">{"'7-2지역별'!$A$1:$R$44"}</definedName>
    <definedName function="false" hidden="true" localSheetId="5" name="__________h3" vbProcedure="false">{"'7-2지역별'!$A$1:$R$44"}</definedName>
    <definedName function="false" hidden="true" localSheetId="5" name="__________h4" vbProcedure="false">{"'7-2지역별'!$A$1:$R$44"}</definedName>
    <definedName function="false" hidden="true" localSheetId="5" name="__________h5" vbProcedure="false">{"'7-2지역별'!$A$1:$R$44"}</definedName>
    <definedName function="false" hidden="true" localSheetId="5" name="__________Q098" vbProcedure="false">{"'7-2지역별'!$A$1:$R$44"}</definedName>
    <definedName function="false" hidden="true" localSheetId="5" name="__________Q11" vbProcedure="false">{"'7-2지역별'!$A$1:$R$44"}</definedName>
    <definedName function="false" hidden="true" localSheetId="5" name="__________Q11234" vbProcedure="false">{"'7-2지역별'!$A$1:$R$44"}</definedName>
    <definedName function="false" hidden="true" localSheetId="5" name="__________Q12" vbProcedure="false">{"'7-2지역별'!$A$1:$R$44"}</definedName>
    <definedName function="false" hidden="true" localSheetId="5" name="__________Q123" vbProcedure="false">{"'7-2지역별'!$A$1:$R$44"}</definedName>
    <definedName function="false" hidden="true" localSheetId="5" name="__________Q1232" vbProcedure="false">{"'7-2지역별'!$A$1:$R$44"}</definedName>
    <definedName function="false" hidden="true" localSheetId="5" name="__________Q1233" vbProcedure="false">{"'7-2지역별'!$A$1:$R$44"}</definedName>
    <definedName function="false" hidden="true" localSheetId="5" name="__________Q2342" vbProcedure="false">{"'7-2지역별'!$A$1:$R$44"}</definedName>
    <definedName function="false" hidden="true" localSheetId="5" name="__________Q343" vbProcedure="false">{"'7-2지역별'!$A$1:$R$44"}</definedName>
    <definedName function="false" hidden="true" localSheetId="5" name="__________Q345" vbProcedure="false">{"'7-2지역별'!$A$1:$R$44"}</definedName>
    <definedName function="false" hidden="true" localSheetId="5" name="__________Q423" vbProcedure="false">{"'7-2지역별'!$A$1:$R$44"}</definedName>
    <definedName function="false" hidden="true" localSheetId="5" name="__________Q43456" vbProcedure="false">{"'7-2지역별'!$A$1:$R$44"}</definedName>
    <definedName function="false" hidden="true" localSheetId="5" name="__________Q54" vbProcedure="false">{"'7-2지역별'!$A$1:$R$44"}</definedName>
    <definedName function="false" hidden="true" localSheetId="5" name="__________Q543" vbProcedure="false">{"'7-2지역별'!$A$1:$R$44"}</definedName>
    <definedName function="false" hidden="true" localSheetId="5" name="__________Q5434" vbProcedure="false">{"'7-2지역별'!$A$1:$R$44"}</definedName>
    <definedName function="false" hidden="true" localSheetId="5" name="__________Q543421" vbProcedure="false">{"'7-2지역별'!$A$1:$R$44"}</definedName>
    <definedName function="false" hidden="true" localSheetId="5" name="__________Q5555" vbProcedure="false">{"'7-2지역별'!$A$1:$R$44"}</definedName>
    <definedName function="false" hidden="true" localSheetId="5" name="__________Q5678" vbProcedure="false">{"'7-2지역별'!$A$1:$R$44"}</definedName>
    <definedName function="false" hidden="true" localSheetId="5" name="__________Q65465" vbProcedure="false">{"'7-2지역별'!$A$1:$R$44"}</definedName>
    <definedName function="false" hidden="true" localSheetId="5" name="__________Q6765" vbProcedure="false">{"'7-2지역별'!$A$1:$R$44"}</definedName>
    <definedName function="false" hidden="true" localSheetId="5" name="__________Q75655" vbProcedure="false">{"'7-2지역별'!$A$1:$R$44"}</definedName>
    <definedName function="false" hidden="true" localSheetId="5" name="__________Q765" vbProcedure="false">{"'7-2지역별'!$A$1:$R$44"}</definedName>
    <definedName function="false" hidden="true" localSheetId="5" name="__________Q7655" vbProcedure="false">{"'7-2지역별'!$A$1:$R$44"}</definedName>
    <definedName function="false" hidden="true" localSheetId="5" name="__________Q7687" vbProcedure="false">{"'7-2지역별'!$A$1:$R$44"}</definedName>
    <definedName function="false" hidden="true" localSheetId="5" name="__________Q876" vbProcedure="false">{"'7-2지역별'!$A$1:$R$44"}</definedName>
    <definedName function="false" hidden="true" localSheetId="5" name="__________Q98" vbProcedure="false">{"'7-2지역별'!$A$1:$R$44"}</definedName>
    <definedName function="false" hidden="true" localSheetId="5" name="__________SD323" vbProcedure="false">{"'7-2지역별'!$A$1:$R$44"}</definedName>
    <definedName function="false" hidden="true" localSheetId="5" name="__________t45445" vbProcedure="false">{"'7-2지역별'!$A$1:$R$44"}</definedName>
    <definedName function="false" hidden="true" localSheetId="5" name="__________W12324" vbProcedure="false">{"'7-2지역별'!$A$1:$R$44"}</definedName>
    <definedName function="false" hidden="true" localSheetId="5" name="__________W322" vbProcedure="false">{"'7-2지역별'!$A$1:$R$44"}</definedName>
    <definedName function="false" hidden="true" localSheetId="5" name="__________W4454" vbProcedure="false">{"'7-2지역별'!$A$1:$R$44"}</definedName>
    <definedName function="false" hidden="true" localSheetId="5" name="__________W53" vbProcedure="false">{"'7-2지역별'!$A$1:$R$44"}</definedName>
    <definedName function="false" hidden="true" localSheetId="5" name="__________y45546" vbProcedure="false">{"'7-2지역별'!$A$1:$R$44"}</definedName>
    <definedName function="false" hidden="true" localSheetId="5" name="___________DE33" vbProcedure="false">{"'7-2지역별'!$A$1:$R$44"}</definedName>
    <definedName function="false" hidden="true" localSheetId="5" name="___________E45" vbProcedure="false">{"'7-2지역별'!$A$1:$R$44"}</definedName>
    <definedName function="false" hidden="true" localSheetId="5" name="___________h2" vbProcedure="false">{"'7-2지역별'!$A$1:$R$44"}</definedName>
    <definedName function="false" hidden="true" localSheetId="5" name="___________h3" vbProcedure="false">{"'7-2지역별'!$A$1:$R$44"}</definedName>
    <definedName function="false" hidden="true" localSheetId="5" name="___________h4" vbProcedure="false">{"'7-2지역별'!$A$1:$R$44"}</definedName>
    <definedName function="false" hidden="true" localSheetId="5" name="___________h5" vbProcedure="false">{"'7-2지역별'!$A$1:$R$44"}</definedName>
    <definedName function="false" hidden="true" localSheetId="5" name="___________Q098" vbProcedure="false">{"'7-2지역별'!$A$1:$R$44"}</definedName>
    <definedName function="false" hidden="true" localSheetId="5" name="___________Q11" vbProcedure="false">{"'7-2지역별'!$A$1:$R$44"}</definedName>
    <definedName function="false" hidden="true" localSheetId="5" name="___________Q11234" vbProcedure="false">{"'7-2지역별'!$A$1:$R$44"}</definedName>
    <definedName function="false" hidden="true" localSheetId="5" name="___________Q12" vbProcedure="false">{"'7-2지역별'!$A$1:$R$44"}</definedName>
    <definedName function="false" hidden="true" localSheetId="5" name="___________Q123" vbProcedure="false">{"'7-2지역별'!$A$1:$R$44"}</definedName>
    <definedName function="false" hidden="true" localSheetId="5" name="___________Q1232" vbProcedure="false">{"'7-2지역별'!$A$1:$R$44"}</definedName>
    <definedName function="false" hidden="true" localSheetId="5" name="___________Q1233" vbProcedure="false">{"'7-2지역별'!$A$1:$R$44"}</definedName>
    <definedName function="false" hidden="true" localSheetId="5" name="___________Q2342" vbProcedure="false">{"'7-2지역별'!$A$1:$R$44"}</definedName>
    <definedName function="false" hidden="true" localSheetId="5" name="___________Q343" vbProcedure="false">{"'7-2지역별'!$A$1:$R$44"}</definedName>
    <definedName function="false" hidden="true" localSheetId="5" name="___________Q345" vbProcedure="false">{"'7-2지역별'!$A$1:$R$44"}</definedName>
    <definedName function="false" hidden="true" localSheetId="5" name="___________Q423" vbProcedure="false">{"'7-2지역별'!$A$1:$R$44"}</definedName>
    <definedName function="false" hidden="true" localSheetId="5" name="___________Q43456" vbProcedure="false">{"'7-2지역별'!$A$1:$R$44"}</definedName>
    <definedName function="false" hidden="true" localSheetId="5" name="___________Q54" vbProcedure="false">{"'7-2지역별'!$A$1:$R$44"}</definedName>
    <definedName function="false" hidden="true" localSheetId="5" name="___________Q543" vbProcedure="false">{"'7-2지역별'!$A$1:$R$44"}</definedName>
    <definedName function="false" hidden="true" localSheetId="5" name="___________Q5434" vbProcedure="false">{"'7-2지역별'!$A$1:$R$44"}</definedName>
    <definedName function="false" hidden="true" localSheetId="5" name="___________Q543421" vbProcedure="false">{"'7-2지역별'!$A$1:$R$44"}</definedName>
    <definedName function="false" hidden="true" localSheetId="5" name="___________Q5555" vbProcedure="false">{"'7-2지역별'!$A$1:$R$44"}</definedName>
    <definedName function="false" hidden="true" localSheetId="5" name="___________Q5678" vbProcedure="false">{"'7-2지역별'!$A$1:$R$44"}</definedName>
    <definedName function="false" hidden="true" localSheetId="5" name="___________Q65465" vbProcedure="false">{"'7-2지역별'!$A$1:$R$44"}</definedName>
    <definedName function="false" hidden="true" localSheetId="5" name="___________Q6765" vbProcedure="false">{"'7-2지역별'!$A$1:$R$44"}</definedName>
    <definedName function="false" hidden="true" localSheetId="5" name="___________Q75655" vbProcedure="false">{"'7-2지역별'!$A$1:$R$44"}</definedName>
    <definedName function="false" hidden="true" localSheetId="5" name="___________Q765" vbProcedure="false">{"'7-2지역별'!$A$1:$R$44"}</definedName>
    <definedName function="false" hidden="true" localSheetId="5" name="___________Q7655" vbProcedure="false">{"'7-2지역별'!$A$1:$R$44"}</definedName>
    <definedName function="false" hidden="true" localSheetId="5" name="___________Q7687" vbProcedure="false">{"'7-2지역별'!$A$1:$R$44"}</definedName>
    <definedName function="false" hidden="true" localSheetId="5" name="___________Q876" vbProcedure="false">{"'7-2지역별'!$A$1:$R$44"}</definedName>
    <definedName function="false" hidden="true" localSheetId="5" name="___________Q98" vbProcedure="false">{"'7-2지역별'!$A$1:$R$44"}</definedName>
    <definedName function="false" hidden="true" localSheetId="5" name="___________SD323" vbProcedure="false">{"'7-2지역별'!$A$1:$R$44"}</definedName>
    <definedName function="false" hidden="true" localSheetId="5" name="___________t45445" vbProcedure="false">{"'7-2지역별'!$A$1:$R$44"}</definedName>
    <definedName function="false" hidden="true" localSheetId="5" name="___________W12324" vbProcedure="false">{"'7-2지역별'!$A$1:$R$44"}</definedName>
    <definedName function="false" hidden="true" localSheetId="5" name="___________W322" vbProcedure="false">{"'7-2지역별'!$A$1:$R$44"}</definedName>
    <definedName function="false" hidden="true" localSheetId="5" name="___________W4454" vbProcedure="false">{"'7-2지역별'!$A$1:$R$44"}</definedName>
    <definedName function="false" hidden="true" localSheetId="5" name="___________W53" vbProcedure="false">{"'7-2지역별'!$A$1:$R$44"}</definedName>
    <definedName function="false" hidden="true" localSheetId="5" name="___________y45546" vbProcedure="false">{"'7-2지역별'!$A$1:$R$44"}</definedName>
    <definedName function="false" hidden="true" localSheetId="5" name="____________DE33" vbProcedure="false">{"'7-2지역별'!$A$1:$R$44"}</definedName>
    <definedName function="false" hidden="true" localSheetId="5" name="____________E45" vbProcedure="false">{"'7-2지역별'!$A$1:$R$44"}</definedName>
    <definedName function="false" hidden="true" localSheetId="5" name="____________h2" vbProcedure="false">{"'7-2지역별'!$A$1:$R$44"}</definedName>
    <definedName function="false" hidden="true" localSheetId="5" name="____________h3" vbProcedure="false">{"'7-2지역별'!$A$1:$R$44"}</definedName>
    <definedName function="false" hidden="true" localSheetId="5" name="____________h4" vbProcedure="false">{"'7-2지역별'!$A$1:$R$44"}</definedName>
    <definedName function="false" hidden="true" localSheetId="5" name="____________h5" vbProcedure="false">{"'7-2지역별'!$A$1:$R$44"}</definedName>
    <definedName function="false" hidden="true" localSheetId="5" name="____________Q098" vbProcedure="false">{"'7-2지역별'!$A$1:$R$44"}</definedName>
    <definedName function="false" hidden="true" localSheetId="5" name="____________Q11" vbProcedure="false">{"'7-2지역별'!$A$1:$R$44"}</definedName>
    <definedName function="false" hidden="true" localSheetId="5" name="____________Q11234" vbProcedure="false">{"'7-2지역별'!$A$1:$R$44"}</definedName>
    <definedName function="false" hidden="true" localSheetId="5" name="____________Q12" vbProcedure="false">{"'7-2지역별'!$A$1:$R$44"}</definedName>
    <definedName function="false" hidden="true" localSheetId="5" name="____________Q123" vbProcedure="false">{"'7-2지역별'!$A$1:$R$44"}</definedName>
    <definedName function="false" hidden="true" localSheetId="5" name="____________Q1232" vbProcedure="false">{"'7-2지역별'!$A$1:$R$44"}</definedName>
    <definedName function="false" hidden="true" localSheetId="5" name="____________Q1233" vbProcedure="false">{"'7-2지역별'!$A$1:$R$44"}</definedName>
    <definedName function="false" hidden="true" localSheetId="5" name="____________Q2342" vbProcedure="false">{"'7-2지역별'!$A$1:$R$44"}</definedName>
    <definedName function="false" hidden="true" localSheetId="5" name="____________Q343" vbProcedure="false">{"'7-2지역별'!$A$1:$R$44"}</definedName>
    <definedName function="false" hidden="true" localSheetId="5" name="____________Q345" vbProcedure="false">{"'7-2지역별'!$A$1:$R$44"}</definedName>
    <definedName function="false" hidden="true" localSheetId="5" name="____________Q423" vbProcedure="false">{"'7-2지역별'!$A$1:$R$44"}</definedName>
    <definedName function="false" hidden="true" localSheetId="5" name="____________Q43456" vbProcedure="false">{"'7-2지역별'!$A$1:$R$44"}</definedName>
    <definedName function="false" hidden="true" localSheetId="5" name="____________Q54" vbProcedure="false">{"'7-2지역별'!$A$1:$R$44"}</definedName>
    <definedName function="false" hidden="true" localSheetId="5" name="____________Q543" vbProcedure="false">{"'7-2지역별'!$A$1:$R$44"}</definedName>
    <definedName function="false" hidden="true" localSheetId="5" name="____________Q5434" vbProcedure="false">{"'7-2지역별'!$A$1:$R$44"}</definedName>
    <definedName function="false" hidden="true" localSheetId="5" name="____________Q543421" vbProcedure="false">{"'7-2지역별'!$A$1:$R$44"}</definedName>
    <definedName function="false" hidden="true" localSheetId="5" name="____________Q5555" vbProcedure="false">{"'7-2지역별'!$A$1:$R$44"}</definedName>
    <definedName function="false" hidden="true" localSheetId="5" name="____________Q5678" vbProcedure="false">{"'7-2지역별'!$A$1:$R$44"}</definedName>
    <definedName function="false" hidden="true" localSheetId="5" name="____________Q65465" vbProcedure="false">{"'7-2지역별'!$A$1:$R$44"}</definedName>
    <definedName function="false" hidden="true" localSheetId="5" name="____________Q6765" vbProcedure="false">{"'7-2지역별'!$A$1:$R$44"}</definedName>
    <definedName function="false" hidden="true" localSheetId="5" name="____________Q75655" vbProcedure="false">{"'7-2지역별'!$A$1:$R$44"}</definedName>
    <definedName function="false" hidden="true" localSheetId="5" name="____________Q765" vbProcedure="false">{"'7-2지역별'!$A$1:$R$44"}</definedName>
    <definedName function="false" hidden="true" localSheetId="5" name="____________Q7655" vbProcedure="false">{"'7-2지역별'!$A$1:$R$44"}</definedName>
    <definedName function="false" hidden="true" localSheetId="5" name="____________Q7687" vbProcedure="false">{"'7-2지역별'!$A$1:$R$44"}</definedName>
    <definedName function="false" hidden="true" localSheetId="5" name="____________Q876" vbProcedure="false">{"'7-2지역별'!$A$1:$R$44"}</definedName>
    <definedName function="false" hidden="true" localSheetId="5" name="____________Q98" vbProcedure="false">{"'7-2지역별'!$A$1:$R$44"}</definedName>
    <definedName function="false" hidden="true" localSheetId="5" name="____________SD323" vbProcedure="false">{"'7-2지역별'!$A$1:$R$44"}</definedName>
    <definedName function="false" hidden="true" localSheetId="5" name="____________t45445" vbProcedure="false">{"'7-2지역별'!$A$1:$R$44"}</definedName>
    <definedName function="false" hidden="true" localSheetId="5" name="____________W12324" vbProcedure="false">{"'7-2지역별'!$A$1:$R$44"}</definedName>
    <definedName function="false" hidden="true" localSheetId="5" name="____________W322" vbProcedure="false">{"'7-2지역별'!$A$1:$R$44"}</definedName>
    <definedName function="false" hidden="true" localSheetId="5" name="____________W4454" vbProcedure="false">{"'7-2지역별'!$A$1:$R$44"}</definedName>
    <definedName function="false" hidden="true" localSheetId="5" name="____________W53" vbProcedure="false">{"'7-2지역별'!$A$1:$R$44"}</definedName>
    <definedName function="false" hidden="true" localSheetId="5" name="____________y45546" vbProcedure="false">{"'7-2지역별'!$A$1:$R$44"}</definedName>
    <definedName function="false" hidden="true" localSheetId="5" name="_____________DE33" vbProcedure="false">{"'7-2지역별'!$A$1:$R$44"}</definedName>
    <definedName function="false" hidden="true" localSheetId="5" name="_____________E45" vbProcedure="false">{"'7-2지역별'!$A$1:$R$44"}</definedName>
    <definedName function="false" hidden="true" localSheetId="5" name="_____________h2" vbProcedure="false">{"'7-2지역별'!$A$1:$R$44"}</definedName>
    <definedName function="false" hidden="true" localSheetId="5" name="_____________h3" vbProcedure="false">{"'7-2지역별'!$A$1:$R$44"}</definedName>
    <definedName function="false" hidden="true" localSheetId="5" name="_____________h4" vbProcedure="false">{"'7-2지역별'!$A$1:$R$44"}</definedName>
    <definedName function="false" hidden="true" localSheetId="5" name="_____________h5" vbProcedure="false">{"'7-2지역별'!$A$1:$R$44"}</definedName>
    <definedName function="false" hidden="true" localSheetId="5" name="_____________Q098" vbProcedure="false">{"'7-2지역별'!$A$1:$R$44"}</definedName>
    <definedName function="false" hidden="true" localSheetId="5" name="_____________Q11" vbProcedure="false">{"'7-2지역별'!$A$1:$R$44"}</definedName>
    <definedName function="false" hidden="true" localSheetId="5" name="_____________Q11234" vbProcedure="false">{"'7-2지역별'!$A$1:$R$44"}</definedName>
    <definedName function="false" hidden="true" localSheetId="5" name="_____________Q12" vbProcedure="false">{"'7-2지역별'!$A$1:$R$44"}</definedName>
    <definedName function="false" hidden="true" localSheetId="5" name="_____________Q123" vbProcedure="false">{"'7-2지역별'!$A$1:$R$44"}</definedName>
    <definedName function="false" hidden="true" localSheetId="5" name="_____________Q1232" vbProcedure="false">{"'7-2지역별'!$A$1:$R$44"}</definedName>
    <definedName function="false" hidden="true" localSheetId="5" name="_____________Q1233" vbProcedure="false">{"'7-2지역별'!$A$1:$R$44"}</definedName>
    <definedName function="false" hidden="true" localSheetId="5" name="_____________Q2342" vbProcedure="false">{"'7-2지역별'!$A$1:$R$44"}</definedName>
    <definedName function="false" hidden="true" localSheetId="5" name="_____________Q343" vbProcedure="false">{"'7-2지역별'!$A$1:$R$44"}</definedName>
    <definedName function="false" hidden="true" localSheetId="5" name="_____________Q345" vbProcedure="false">{"'7-2지역별'!$A$1:$R$44"}</definedName>
    <definedName function="false" hidden="true" localSheetId="5" name="_____________Q423" vbProcedure="false">{"'7-2지역별'!$A$1:$R$44"}</definedName>
    <definedName function="false" hidden="true" localSheetId="5" name="_____________Q43456" vbProcedure="false">{"'7-2지역별'!$A$1:$R$44"}</definedName>
    <definedName function="false" hidden="true" localSheetId="5" name="_____________Q54" vbProcedure="false">{"'7-2지역별'!$A$1:$R$44"}</definedName>
    <definedName function="false" hidden="true" localSheetId="5" name="_____________Q543" vbProcedure="false">{"'7-2지역별'!$A$1:$R$44"}</definedName>
    <definedName function="false" hidden="true" localSheetId="5" name="_____________Q5434" vbProcedure="false">{"'7-2지역별'!$A$1:$R$44"}</definedName>
    <definedName function="false" hidden="true" localSheetId="5" name="_____________Q543421" vbProcedure="false">{"'7-2지역별'!$A$1:$R$44"}</definedName>
    <definedName function="false" hidden="true" localSheetId="5" name="_____________Q5555" vbProcedure="false">{"'7-2지역별'!$A$1:$R$44"}</definedName>
    <definedName function="false" hidden="true" localSheetId="5" name="_____________Q5678" vbProcedure="false">{"'7-2지역별'!$A$1:$R$44"}</definedName>
    <definedName function="false" hidden="true" localSheetId="5" name="_____________Q65465" vbProcedure="false">{"'7-2지역별'!$A$1:$R$44"}</definedName>
    <definedName function="false" hidden="true" localSheetId="5" name="_____________Q6765" vbProcedure="false">{"'7-2지역별'!$A$1:$R$44"}</definedName>
    <definedName function="false" hidden="true" localSheetId="5" name="_____________Q75655" vbProcedure="false">{"'7-2지역별'!$A$1:$R$44"}</definedName>
    <definedName function="false" hidden="true" localSheetId="5" name="_____________Q765" vbProcedure="false">{"'7-2지역별'!$A$1:$R$44"}</definedName>
    <definedName function="false" hidden="true" localSheetId="5" name="_____________Q7655" vbProcedure="false">{"'7-2지역별'!$A$1:$R$44"}</definedName>
    <definedName function="false" hidden="true" localSheetId="5" name="_____________Q7687" vbProcedure="false">{"'7-2지역별'!$A$1:$R$44"}</definedName>
    <definedName function="false" hidden="true" localSheetId="5" name="_____________Q876" vbProcedure="false">{"'7-2지역별'!$A$1:$R$44"}</definedName>
    <definedName function="false" hidden="true" localSheetId="5" name="_____________Q98" vbProcedure="false">{"'7-2지역별'!$A$1:$R$44"}</definedName>
    <definedName function="false" hidden="true" localSheetId="5" name="_____________SD323" vbProcedure="false">{"'7-2지역별'!$A$1:$R$44"}</definedName>
    <definedName function="false" hidden="true" localSheetId="5" name="_____________t45445" vbProcedure="false">{"'7-2지역별'!$A$1:$R$44"}</definedName>
    <definedName function="false" hidden="true" localSheetId="5" name="_____________W12324" vbProcedure="false">{"'7-2지역별'!$A$1:$R$44"}</definedName>
    <definedName function="false" hidden="true" localSheetId="5" name="_____________W322" vbProcedure="false">{"'7-2지역별'!$A$1:$R$44"}</definedName>
    <definedName function="false" hidden="true" localSheetId="5" name="_____________W4454" vbProcedure="false">{"'7-2지역별'!$A$1:$R$44"}</definedName>
    <definedName function="false" hidden="true" localSheetId="5" name="_____________W53" vbProcedure="false">{"'7-2지역별'!$A$1:$R$44"}</definedName>
    <definedName function="false" hidden="true" localSheetId="5" name="_____________y45546" vbProcedure="false">{"'7-2지역별'!$A$1:$R$44"}</definedName>
    <definedName function="false" hidden="true" localSheetId="5" name="______________DE33" vbProcedure="false">{"'7-2지역별'!$A$1:$R$44"}</definedName>
    <definedName function="false" hidden="true" localSheetId="5" name="______________E45" vbProcedure="false">{"'7-2지역별'!$A$1:$R$44"}</definedName>
    <definedName function="false" hidden="true" localSheetId="5" name="______________h2" vbProcedure="false">{"'7-2지역별'!$A$1:$R$44"}</definedName>
    <definedName function="false" hidden="true" localSheetId="5" name="______________h3" vbProcedure="false">{"'7-2지역별'!$A$1:$R$44"}</definedName>
    <definedName function="false" hidden="true" localSheetId="5" name="______________h4" vbProcedure="false">{"'7-2지역별'!$A$1:$R$44"}</definedName>
    <definedName function="false" hidden="true" localSheetId="5" name="______________h5" vbProcedure="false">{"'7-2지역별'!$A$1:$R$44"}</definedName>
    <definedName function="false" hidden="true" localSheetId="5" name="______________Q098" vbProcedure="false">{"'7-2지역별'!$A$1:$R$44"}</definedName>
    <definedName function="false" hidden="true" localSheetId="5" name="______________Q11" vbProcedure="false">{"'7-2지역별'!$A$1:$R$44"}</definedName>
    <definedName function="false" hidden="true" localSheetId="5" name="______________Q11234" vbProcedure="false">{"'7-2지역별'!$A$1:$R$44"}</definedName>
    <definedName function="false" hidden="true" localSheetId="5" name="______________Q12" vbProcedure="false">{"'7-2지역별'!$A$1:$R$44"}</definedName>
    <definedName function="false" hidden="true" localSheetId="5" name="______________Q123" vbProcedure="false">{"'7-2지역별'!$A$1:$R$44"}</definedName>
    <definedName function="false" hidden="true" localSheetId="5" name="______________Q1232" vbProcedure="false">{"'7-2지역별'!$A$1:$R$44"}</definedName>
    <definedName function="false" hidden="true" localSheetId="5" name="______________Q1233" vbProcedure="false">{"'7-2지역별'!$A$1:$R$44"}</definedName>
    <definedName function="false" hidden="true" localSheetId="5" name="______________Q2342" vbProcedure="false">{"'7-2지역별'!$A$1:$R$44"}</definedName>
    <definedName function="false" hidden="true" localSheetId="5" name="______________Q343" vbProcedure="false">{"'7-2지역별'!$A$1:$R$44"}</definedName>
    <definedName function="false" hidden="true" localSheetId="5" name="______________Q345" vbProcedure="false">{"'7-2지역별'!$A$1:$R$44"}</definedName>
    <definedName function="false" hidden="true" localSheetId="5" name="______________Q423" vbProcedure="false">{"'7-2지역별'!$A$1:$R$44"}</definedName>
    <definedName function="false" hidden="true" localSheetId="5" name="______________Q43456" vbProcedure="false">{"'7-2지역별'!$A$1:$R$44"}</definedName>
    <definedName function="false" hidden="true" localSheetId="5" name="______________Q54" vbProcedure="false">{"'7-2지역별'!$A$1:$R$44"}</definedName>
    <definedName function="false" hidden="true" localSheetId="5" name="______________Q543" vbProcedure="false">{"'7-2지역별'!$A$1:$R$44"}</definedName>
    <definedName function="false" hidden="true" localSheetId="5" name="______________Q5434" vbProcedure="false">{"'7-2지역별'!$A$1:$R$44"}</definedName>
    <definedName function="false" hidden="true" localSheetId="5" name="______________Q543421" vbProcedure="false">{"'7-2지역별'!$A$1:$R$44"}</definedName>
    <definedName function="false" hidden="true" localSheetId="5" name="______________Q5555" vbProcedure="false">{"'7-2지역별'!$A$1:$R$44"}</definedName>
    <definedName function="false" hidden="true" localSheetId="5" name="______________Q5678" vbProcedure="false">{"'7-2지역별'!$A$1:$R$44"}</definedName>
    <definedName function="false" hidden="true" localSheetId="5" name="______________Q65465" vbProcedure="false">{"'7-2지역별'!$A$1:$R$44"}</definedName>
    <definedName function="false" hidden="true" localSheetId="5" name="______________Q6765" vbProcedure="false">{"'7-2지역별'!$A$1:$R$44"}</definedName>
    <definedName function="false" hidden="true" localSheetId="5" name="______________Q75655" vbProcedure="false">{"'7-2지역별'!$A$1:$R$44"}</definedName>
    <definedName function="false" hidden="true" localSheetId="5" name="______________Q765" vbProcedure="false">{"'7-2지역별'!$A$1:$R$44"}</definedName>
    <definedName function="false" hidden="true" localSheetId="5" name="______________Q7655" vbProcedure="false">{"'7-2지역별'!$A$1:$R$44"}</definedName>
    <definedName function="false" hidden="true" localSheetId="5" name="______________Q7687" vbProcedure="false">{"'7-2지역별'!$A$1:$R$44"}</definedName>
    <definedName function="false" hidden="true" localSheetId="5" name="______________Q876" vbProcedure="false">{"'7-2지역별'!$A$1:$R$44"}</definedName>
    <definedName function="false" hidden="true" localSheetId="5" name="______________Q98" vbProcedure="false">{"'7-2지역별'!$A$1:$R$44"}</definedName>
    <definedName function="false" hidden="true" localSheetId="5" name="______________SD323" vbProcedure="false">{"'7-2지역별'!$A$1:$R$44"}</definedName>
    <definedName function="false" hidden="true" localSheetId="5" name="______________t45445" vbProcedure="false">{"'7-2지역별'!$A$1:$R$44"}</definedName>
    <definedName function="false" hidden="true" localSheetId="5" name="______________W12324" vbProcedure="false">{"'7-2지역별'!$A$1:$R$44"}</definedName>
    <definedName function="false" hidden="true" localSheetId="5" name="______________W322" vbProcedure="false">{"'7-2지역별'!$A$1:$R$44"}</definedName>
    <definedName function="false" hidden="true" localSheetId="5" name="______________W4454" vbProcedure="false">{"'7-2지역별'!$A$1:$R$44"}</definedName>
    <definedName function="false" hidden="true" localSheetId="5" name="______________W53" vbProcedure="false">{"'7-2지역별'!$A$1:$R$44"}</definedName>
    <definedName function="false" hidden="true" localSheetId="5" name="______________y45546" vbProcedure="false">{"'7-2지역별'!$A$1:$R$44"}</definedName>
    <definedName function="false" hidden="true" localSheetId="5" name="_______________DE33" vbProcedure="false">{"'7-2지역별'!$A$1:$R$44"}</definedName>
    <definedName function="false" hidden="true" localSheetId="5" name="_______________E45" vbProcedure="false">{"'7-2지역별'!$A$1:$R$44"}</definedName>
    <definedName function="false" hidden="true" localSheetId="5" name="_______________h2" vbProcedure="false">{"'7-2지역별'!$A$1:$R$44"}</definedName>
    <definedName function="false" hidden="true" localSheetId="5" name="_______________h3" vbProcedure="false">{"'7-2지역별'!$A$1:$R$44"}</definedName>
    <definedName function="false" hidden="true" localSheetId="5" name="_______________h4" vbProcedure="false">{"'7-2지역별'!$A$1:$R$44"}</definedName>
    <definedName function="false" hidden="true" localSheetId="5" name="_______________h5" vbProcedure="false">{"'7-2지역별'!$A$1:$R$44"}</definedName>
    <definedName function="false" hidden="true" localSheetId="5" name="_______________Q098" vbProcedure="false">{"'7-2지역별'!$A$1:$R$44"}</definedName>
    <definedName function="false" hidden="true" localSheetId="5" name="_______________Q11" vbProcedure="false">{"'7-2지역별'!$A$1:$R$44"}</definedName>
    <definedName function="false" hidden="true" localSheetId="5" name="_______________Q11234" vbProcedure="false">{"'7-2지역별'!$A$1:$R$44"}</definedName>
    <definedName function="false" hidden="true" localSheetId="5" name="_______________Q12" vbProcedure="false">{"'7-2지역별'!$A$1:$R$44"}</definedName>
    <definedName function="false" hidden="true" localSheetId="5" name="_______________Q123" vbProcedure="false">{"'7-2지역별'!$A$1:$R$44"}</definedName>
    <definedName function="false" hidden="true" localSheetId="5" name="_______________Q1232" vbProcedure="false">{"'7-2지역별'!$A$1:$R$44"}</definedName>
    <definedName function="false" hidden="true" localSheetId="5" name="_______________Q1233" vbProcedure="false">{"'7-2지역별'!$A$1:$R$44"}</definedName>
    <definedName function="false" hidden="true" localSheetId="5" name="_______________Q2342" vbProcedure="false">{"'7-2지역별'!$A$1:$R$44"}</definedName>
    <definedName function="false" hidden="true" localSheetId="5" name="_______________Q343" vbProcedure="false">{"'7-2지역별'!$A$1:$R$44"}</definedName>
    <definedName function="false" hidden="true" localSheetId="5" name="_______________Q345" vbProcedure="false">{"'7-2지역별'!$A$1:$R$44"}</definedName>
    <definedName function="false" hidden="true" localSheetId="5" name="_______________Q423" vbProcedure="false">{"'7-2지역별'!$A$1:$R$44"}</definedName>
    <definedName function="false" hidden="true" localSheetId="5" name="_______________Q43456" vbProcedure="false">{"'7-2지역별'!$A$1:$R$44"}</definedName>
    <definedName function="false" hidden="true" localSheetId="5" name="_______________Q54" vbProcedure="false">{"'7-2지역별'!$A$1:$R$44"}</definedName>
    <definedName function="false" hidden="true" localSheetId="5" name="_______________Q543" vbProcedure="false">{"'7-2지역별'!$A$1:$R$44"}</definedName>
    <definedName function="false" hidden="true" localSheetId="5" name="_______________Q5434" vbProcedure="false">{"'7-2지역별'!$A$1:$R$44"}</definedName>
    <definedName function="false" hidden="true" localSheetId="5" name="_______________Q543421" vbProcedure="false">{"'7-2지역별'!$A$1:$R$44"}</definedName>
    <definedName function="false" hidden="true" localSheetId="5" name="_______________Q5555" vbProcedure="false">{"'7-2지역별'!$A$1:$R$44"}</definedName>
    <definedName function="false" hidden="true" localSheetId="5" name="_______________Q5678" vbProcedure="false">{"'7-2지역별'!$A$1:$R$44"}</definedName>
    <definedName function="false" hidden="true" localSheetId="5" name="_______________Q65465" vbProcedure="false">{"'7-2지역별'!$A$1:$R$44"}</definedName>
    <definedName function="false" hidden="true" localSheetId="5" name="_______________Q6765" vbProcedure="false">{"'7-2지역별'!$A$1:$R$44"}</definedName>
    <definedName function="false" hidden="true" localSheetId="5" name="_______________Q75655" vbProcedure="false">{"'7-2지역별'!$A$1:$R$44"}</definedName>
    <definedName function="false" hidden="true" localSheetId="5" name="_______________Q765" vbProcedure="false">{"'7-2지역별'!$A$1:$R$44"}</definedName>
    <definedName function="false" hidden="true" localSheetId="5" name="_______________Q7655" vbProcedure="false">{"'7-2지역별'!$A$1:$R$44"}</definedName>
    <definedName function="false" hidden="true" localSheetId="5" name="_______________Q7687" vbProcedure="false">{"'7-2지역별'!$A$1:$R$44"}</definedName>
    <definedName function="false" hidden="true" localSheetId="5" name="_______________Q876" vbProcedure="false">{"'7-2지역별'!$A$1:$R$44"}</definedName>
    <definedName function="false" hidden="true" localSheetId="5" name="_______________Q98" vbProcedure="false">{"'7-2지역별'!$A$1:$R$44"}</definedName>
    <definedName function="false" hidden="true" localSheetId="5" name="_______________SD323" vbProcedure="false">{"'7-2지역별'!$A$1:$R$44"}</definedName>
    <definedName function="false" hidden="true" localSheetId="5" name="_______________t45445" vbProcedure="false">{"'7-2지역별'!$A$1:$R$44"}</definedName>
    <definedName function="false" hidden="true" localSheetId="5" name="_______________W12324" vbProcedure="false">{"'7-2지역별'!$A$1:$R$44"}</definedName>
    <definedName function="false" hidden="true" localSheetId="5" name="_______________W322" vbProcedure="false">{"'7-2지역별'!$A$1:$R$44"}</definedName>
    <definedName function="false" hidden="true" localSheetId="5" name="_______________W4454" vbProcedure="false">{"'7-2지역별'!$A$1:$R$44"}</definedName>
    <definedName function="false" hidden="true" localSheetId="5" name="_______________W53" vbProcedure="false">{"'7-2지역별'!$A$1:$R$44"}</definedName>
    <definedName function="false" hidden="true" localSheetId="5" name="_______________y45546" vbProcedure="false">{"'7-2지역별'!$A$1:$R$44"}</definedName>
    <definedName function="false" hidden="true" localSheetId="5" name="________________Q543421" vbProcedure="false">{"'7-2지역별'!$A$1:$R$44"}</definedName>
    <definedName function="false" hidden="true" localSheetId="5" name="________________Q75655" vbProcedure="false">{"'7-2지역별'!$A$1:$R$44"}</definedName>
    <definedName function="false" hidden="true" localSheetId="5" name="________________SD323" vbProcedure="false">{"'7-2지역별'!$A$1:$R$44"}</definedName>
    <definedName function="false" hidden="true" localSheetId="5" name="_________________Q543421" vbProcedure="false">{"'7-2지역별'!$A$1:$R$44"}</definedName>
    <definedName function="false" hidden="true" localSheetId="5" name="_________________Q75655" vbProcedure="false">{"'7-2지역별'!$A$1:$R$44"}</definedName>
    <definedName function="false" hidden="true" localSheetId="5" name="_________________SD323" vbProcedure="false">{"'7-2지역별'!$A$1:$R$44"}</definedName>
    <definedName function="false" hidden="true" localSheetId="5" name="ŞK" vbProcedure="false">{#N/A,#N/A,FALSE,"단축1";#N/A,#N/A,FALSE,"단축2";#N/A,#N/A,FALSE,"단축3";#N/A,#N/A,FALSE,"장축";#N/A,#N/A,FALSE,"4WD"}</definedName>
    <definedName function="false" hidden="true" localSheetId="5" name="ㄱㄱ"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ㄱㄱㄱ" vbProcedure="false">{#N/A,#N/A,FALSE,"UNIT";#N/A,#N/A,FALSE,"UNIT";#N/A,#N/A,FALSE,"계정"}</definedName>
    <definedName function="false" hidden="true" localSheetId="5" name="ㄱㄱㄱㄱ" vbProcedure="false">{#N/A,#N/A,FALSE,"지침";#N/A,#N/A,FALSE,"환경분석";#N/A,#N/A,FALSE,"Sheet16"}</definedName>
    <definedName function="false" hidden="true" localSheetId="5" name="ㄱㄱㄱㄱㄱ" vbProcedure="false">{#N/A,#N/A,FALSE,"단축1";#N/A,#N/A,FALSE,"단축2";#N/A,#N/A,FALSE,"단축3";#N/A,#N/A,FALSE,"장축";#N/A,#N/A,FALSE,"4WD"}</definedName>
    <definedName function="false" hidden="true" localSheetId="5" name="ㄱㄱㄱㄱㄱㄱ" vbProcedure="false">{#N/A,#N/A,FALSE,"을지 (4)";#N/A,#N/A,FALSE,"을지 (5)";#N/A,#N/A,FALSE,"을지 (6)"}</definedName>
    <definedName function="false" hidden="true" localSheetId="5" name="ㄱㄹㄷ" vbProcedure="false">{#N/A,#N/A,TRUE,"Y생산";#N/A,#N/A,TRUE,"Y판매";#N/A,#N/A,TRUE,"Y총물량";#N/A,#N/A,TRUE,"Y능력";#N/A,#N/A,TRUE,"YKD"}</definedName>
    <definedName function="false" hidden="true" localSheetId="5" name="ㄱㄹㅈㄱㄷㄹ" vbProcedure="false">{#N/A,#N/A,FALSE,"단축1";#N/A,#N/A,FALSE,"단축2";#N/A,#N/A,FALSE,"단축3";#N/A,#N/A,FALSE,"장축";#N/A,#N/A,FALSE,"4WD"}</definedName>
    <definedName function="false" hidden="true" localSheetId="5" name="ㄱㅇ" vbProcedure="false">{#N/A,#N/A,FALSE,"단축1";#N/A,#N/A,FALSE,"단축2";#N/A,#N/A,FALSE,"단축3";#N/A,#N/A,FALSE,"장축";#N/A,#N/A,FALSE,"4WD"}</definedName>
    <definedName function="false" hidden="true" localSheetId="5" name="ㄱ쇼" vbProcedure="false">{#N/A,#N/A,FALSE,"KMC최종회의(7월) 자료"}</definedName>
    <definedName function="false" hidden="true" localSheetId="5" name="ㄱ호ㅗㄱㄱㄱ" vbProcedure="false">{#N/A,#N/A,TRUE,"경전'96(1)";#N/A,#N/A,TRUE,"경전'96 (2)"}</definedName>
    <definedName function="false" hidden="true" localSheetId="5" name="ㄳㄳㅅㄷㅅ"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ㄳㄷㄳ" vbProcedure="false">{#N/A,#N/A,FALSE,"단축1";#N/A,#N/A,FALSE,"단축2";#N/A,#N/A,FALSE,"단축3";#N/A,#N/A,FALSE,"장축";#N/A,#N/A,FALSE,"4WD"}</definedName>
    <definedName function="false" hidden="true" localSheetId="5" name="ㄳㅎㅅ호ㅛ" vbProcedure="false">{#N/A,#N/A,FALSE,"KMC최종회의(7월) 자료"}</definedName>
    <definedName function="false" hidden="true" localSheetId="5" name="ㄴ" vbProcedure="false">{#N/A,#N/A,FALSE,"BS";#N/A,#N/A,FALSE,"PL";#N/A,#N/A,FALSE,"처분";#N/A,#N/A,FALSE,"현금";#N/A,#N/A,FALSE,"매출";#N/A,#N/A,FALSE,"원가";#N/A,#N/A,FALSE,"경영"}</definedName>
    <definedName function="false" hidden="true" localSheetId="5" name="ㄴ1" vbProcedure="false">{#N/A,#N/A,FALSE,"KMC최종회의(7월) 자료"}</definedName>
    <definedName function="false" hidden="true" localSheetId="5" name="ㄴ32ㄷ" vbProcedure="false">{#N/A,#N/A,FALSE,"단축1";#N/A,#N/A,FALSE,"단축2";#N/A,#N/A,FALSE,"단축3";#N/A,#N/A,FALSE,"장축";#N/A,#N/A,FALSE,"4WD"}</definedName>
    <definedName function="false" hidden="true" localSheetId="5" name="ㄴ4" vbProcedure="false">{"'7-2지역별'!$A$1:$R$44"}</definedName>
    <definedName function="false" hidden="true" localSheetId="5" name="ㄴ555" vbProcedure="false">{"'7-2지역별'!$A$1:$R$44"}</definedName>
    <definedName function="false" hidden="true" localSheetId="5" name="ㄴ6" vbProcedure="false">{"'7-2지역별'!$A$1:$R$44"}</definedName>
    <definedName function="false" hidden="true" localSheetId="5" name="ㄴㄴ"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ㄴㄴㄴㄴㄴ" vbProcedure="false">{#N/A,#N/A,FALSE,"단축1";#N/A,#N/A,FALSE,"단축2";#N/A,#N/A,FALSE,"단축3";#N/A,#N/A,FALSE,"장축";#N/A,#N/A,FALSE,"4WD"}</definedName>
    <definedName function="false" hidden="true" localSheetId="5" name="ㄴㄴㄴㄴㄴㄴㄴ" vbProcedure="false">{#N/A,#N/A,FALSE,"초도품";#N/A,#N/A,FALSE,"초도품 (2)";#N/A,#N/A,FALSE,"초도품 (3)";#N/A,#N/A,FALSE,"초도품 (4)";#N/A,#N/A,FALSE,"초도품 (5)";#N/A,#N/A,FALSE,"초도품 (6)"}</definedName>
    <definedName function="false" hidden="true" localSheetId="5" name="ㄴㄴㄹ" vbProcedure="false">{#N/A,#N/A,FALSE,"단축1";#N/A,#N/A,FALSE,"단축2";#N/A,#N/A,FALSE,"단축3";#N/A,#N/A,FALSE,"장축";#N/A,#N/A,FALSE,"4WD"}</definedName>
    <definedName function="false" hidden="true" localSheetId="5" name="ㄴㄴㅇㅇㄹㅇ" vbProcedure="false">{"'7-2지역별'!$A$1:$R$44"}</definedName>
    <definedName function="false" hidden="true" localSheetId="5" name="ㄴㄷ더" vbProcedure="false">{#N/A,#N/A,FALSE,"단축1";#N/A,#N/A,FALSE,"단축2";#N/A,#N/A,FALSE,"단축3";#N/A,#N/A,FALSE,"장축";#N/A,#N/A,FALSE,"4WD"}</definedName>
    <definedName function="false" hidden="true" localSheetId="5" name="ㄴㅅ고" vbProcedure="false">{#N/A,#N/A,TRUE,"Y생산";#N/A,#N/A,TRUE,"Y판매";#N/A,#N/A,TRUE,"Y총물량";#N/A,#N/A,TRUE,"Y능력";#N/A,#N/A,TRUE,"YKD"}</definedName>
    <definedName function="false" hidden="true" localSheetId="5" name="ㄴㅇ" vbProcedure="false">{#N/A,#N/A,FALSE,"단축1";#N/A,#N/A,FALSE,"단축2";#N/A,#N/A,FALSE,"단축3";#N/A,#N/A,FALSE,"장축";#N/A,#N/A,FALSE,"4WD"}</definedName>
    <definedName function="false" hidden="true" localSheetId="5" name="ㄴㅇㄴ" vbProcedure="false">{#N/A,#N/A,FALSE,"단축1";#N/A,#N/A,FALSE,"단축2";#N/A,#N/A,FALSE,"단축3";#N/A,#N/A,FALSE,"장축";#N/A,#N/A,FALSE,"4WD"}</definedName>
    <definedName function="false" hidden="true" localSheetId="5" name="ㄴㅇㄴㅇㄴ" vbProcedure="false">{#N/A,#N/A,FALSE,"단축1";#N/A,#N/A,FALSE,"단축2";#N/A,#N/A,FALSE,"단축3";#N/A,#N/A,FALSE,"장축";#N/A,#N/A,FALSE,"4WD"}</definedName>
    <definedName function="false" hidden="true" localSheetId="5" name="ㄴㅇㄴㅇㄴㅇ" vbProcedure="false">{#N/A,#N/A,FALSE,"단축1";#N/A,#N/A,FALSE,"단축2";#N/A,#N/A,FALSE,"단축3";#N/A,#N/A,FALSE,"장축";#N/A,#N/A,FALSE,"4WD"}</definedName>
    <definedName function="false" hidden="true" localSheetId="5" name="ㄴㅇㄴㅇㅀㄹㅇㅎㅇㅀㅎ" vbProcedure="false">{#N/A,#N/A,FALSE,"단축1";#N/A,#N/A,FALSE,"단축2";#N/A,#N/A,FALSE,"단축3";#N/A,#N/A,FALSE,"장축";#N/A,#N/A,FALSE,"4WD"}</definedName>
    <definedName function="false" hidden="true" localSheetId="5" name="ㄴㅇㄹ" vbProcedure="false">{#N/A,#N/A,FALSE,"단축1";#N/A,#N/A,FALSE,"단축2";#N/A,#N/A,FALSE,"단축3";#N/A,#N/A,FALSE,"장축";#N/A,#N/A,FALSE,"4WD"}</definedName>
    <definedName function="false" hidden="true" localSheetId="5" name="ㄴㅇㄹㄴㄹㄴㅁㄹ" vbProcedure="false">{#N/A,#N/A,FALSE,"을지 (4)";#N/A,#N/A,FALSE,"을지 (5)";#N/A,#N/A,FALSE,"을지 (6)"}</definedName>
    <definedName function="false" hidden="true" localSheetId="5" name="ㄴㅇㄹㄴㅇㄹㄴㅇㄹ" vbProcedure="false">{#N/A,#N/A,FALSE,"신규dep";#N/A,#N/A,FALSE,"신규dep-금형상각후";#N/A,#N/A,FALSE,"신규dep-연구비상각후";#N/A,#N/A,FALSE,"신규dep-기계,공구상각후"}</definedName>
    <definedName function="false" hidden="true" localSheetId="5" name="ㄴㅇㄹㄴㅇㅀㅎ" vbProcedure="false">{#N/A,#N/A,FALSE,"KMC최종회의(7월) 자료"}</definedName>
    <definedName function="false" hidden="true" localSheetId="5" name="ㄴㅇㄹㄹ" vbProcedure="false">{#N/A,#N/A,FALSE,"단축1";#N/A,#N/A,FALSE,"단축2";#N/A,#N/A,FALSE,"단축3";#N/A,#N/A,FALSE,"장축";#N/A,#N/A,FALSE,"4WD"}</definedName>
    <definedName function="false" hidden="true" localSheetId="5" name="ㄴㅇㄹㅇㄴㄹ" vbProcedure="false">{#N/A,#N/A,FALSE,"단축1";#N/A,#N/A,FALSE,"단축2";#N/A,#N/A,FALSE,"단축3";#N/A,#N/A,FALSE,"장축";#N/A,#N/A,FALSE,"4WD"}</definedName>
    <definedName function="false" hidden="true" localSheetId="5" name="ㄴㅇㅀ" vbProcedure="false">{"FORM1",#N/A,FALSE,"Revenue";"FORMTR",#N/A,FALSE,"Revenue";"FORM3.1",#N/A,FALSE,"Revenue"}</definedName>
    <definedName function="false" hidden="true" localSheetId="5" name="ㄴㅇㅁㅀㅎㄹㄴㅇㅎ" vbProcedure="false">{#N/A,#N/A,FALSE,"KMC최종회의(7월) 자료"}</definedName>
    <definedName function="false" hidden="true" localSheetId="5" name="ㄴㅇㅊㄹㄴㅇㄹ" vbProcedure="false">{#N/A,#N/A,FALSE,"단축1";#N/A,#N/A,FALSE,"단축2";#N/A,#N/A,FALSE,"단축3";#N/A,#N/A,FALSE,"장축";#N/A,#N/A,FALSE,"4WD"}</definedName>
    <definedName function="false" hidden="true" localSheetId="5" name="ㄴㅇㅍㅇㅀ호" vbProcedure="false">{#N/A,#N/A,FALSE,"KMC최종회의(7월) 자료"}</definedName>
    <definedName function="false" hidden="true" localSheetId="5" name="ㄴㅇㅎ" vbProcedure="false">{#N/A,#N/A,FALSE,"주요여수신";#N/A,#N/A,FALSE,"수신금리";#N/A,#N/A,FALSE,"대출금리";#N/A,#N/A,FALSE,"신규대출";#N/A,#N/A,FALSE,"총액대출"}</definedName>
    <definedName function="false" hidden="true" localSheetId="5" name="ㄴㅇ라" vbProcedure="false">{#N/A,#N/A,FALSE,"계약직(여)"}</definedName>
    <definedName function="false" hidden="true" localSheetId="5" name="ㄴㅇ류" vbProcedure="false">{#N/A,#N/A,FALSE,"96 3월물량표";#N/A,#N/A,FALSE,"96 4월물량표";#N/A,#N/A,FALSE,"96 5월물량표"}</definedName>
    <definedName function="false" hidden="true" localSheetId="5" name="ㄴㅋ" vbProcedure="false">{#N/A,#N/A,FALSE,"단축1";#N/A,#N/A,FALSE,"단축2";#N/A,#N/A,FALSE,"단축3";#N/A,#N/A,FALSE,"장축";#N/A,#N/A,FALSE,"4WD"}</definedName>
    <definedName function="false" hidden="true" localSheetId="5" name="ㄴㅌㄴ" vbProcedure="false">{#N/A,#N/A,FALSE,"단축1";#N/A,#N/A,FALSE,"단축2";#N/A,#N/A,FALSE,"단축3";#N/A,#N/A,FALSE,"장축";#N/A,#N/A,FALSE,"4WD"}</definedName>
    <definedName function="false" hidden="true" localSheetId="5" name="ㄵㄷㄹ" vbProcedure="false">{#N/A,#N/A,FALSE,"표지";#N/A,#N/A,FALSE,"전제";#N/A,#N/A,FALSE,"손익-자 (2)";#N/A,#N/A,FALSE,"손익-자";#N/A,#N/A,FALSE,"손익-마 (2)";#N/A,#N/A,FALSE,"손익-마";#N/A,#N/A,FALSE,"총손최종"}</definedName>
    <definedName function="false" hidden="true" localSheetId="5" name="ㄶㅁ" vbProcedure="false">{#N/A,#N/A,TRUE,"경전'96(1)";#N/A,#N/A,TRUE,"경전'96 (2)"}</definedName>
    <definedName function="false" hidden="true" localSheetId="5" name="ㄷㄱㄷㄱ" vbProcedure="false">{#N/A,#N/A,FALSE,"단축1";#N/A,#N/A,FALSE,"단축2";#N/A,#N/A,FALSE,"단축3";#N/A,#N/A,FALSE,"장축";#N/A,#N/A,FALSE,"4WD"}</definedName>
    <definedName function="false" hidden="true" localSheetId="5" name="ㄷㄱㄷㄱㅎ" vbProcedure="false">{#N/A,#N/A,FALSE,"96 3월물량표";#N/A,#N/A,FALSE,"96 4월물량표";#N/A,#N/A,FALSE,"96 5월물량표"}</definedName>
    <definedName function="false" hidden="true" localSheetId="5" name="ㄷㄱㄷㄱ소" vbProcedure="false">{#N/A,#N/A,TRUE,"Y생산";#N/A,#N/A,TRUE,"Y판매";#N/A,#N/A,TRUE,"Y총물량";#N/A,#N/A,TRUE,"Y능력";#N/A,#N/A,TRUE,"YKD"}</definedName>
    <definedName function="false" hidden="true" localSheetId="5" name="ㄷㄳ" vbProcedure="false">{#N/A,#N/A,FALSE,"단축1";#N/A,#N/A,FALSE,"단축2";#N/A,#N/A,FALSE,"단축3";#N/A,#N/A,FALSE,"장축";#N/A,#N/A,FALSE,"4WD"}</definedName>
    <definedName function="false" hidden="true" localSheetId="5" name="ㄷㄳ곳고" vbProcedure="false">{#N/A,#N/A,TRUE,"Y생산";#N/A,#N/A,TRUE,"Y판매";#N/A,#N/A,TRUE,"Y총물량";#N/A,#N/A,TRUE,"Y능력";#N/A,#N/A,TRUE,"YKD"}</definedName>
    <definedName function="false" hidden="true" localSheetId="5" name="ㄷㄳ곻" vbProcedure="false">{#N/A,#N/A,TRUE,"Y생산";#N/A,#N/A,TRUE,"Y판매";#N/A,#N/A,TRUE,"Y총물량";#N/A,#N/A,TRUE,"Y능력";#N/A,#N/A,TRUE,"YKD"}</definedName>
    <definedName function="false" hidden="true" localSheetId="5" name="ㄷㄴ" vbProcedure="false">{#N/A,#N/A,TRUE,"Y생산";#N/A,#N/A,TRUE,"Y판매";#N/A,#N/A,TRUE,"Y총물량";#N/A,#N/A,TRUE,"Y능력";#N/A,#N/A,TRUE,"YKD"}</definedName>
    <definedName function="false" hidden="true" localSheetId="5" name="ㄷㄷ" vbProcedure="false">{#N/A,#N/A,FALSE,"협조전";#N/A,#N/A,FALSE,"원가절감계획 ";#N/A,#N/A,FALSE,"항목별원가절감계획"}</definedName>
    <definedName function="false" hidden="true" localSheetId="5" name="ㄷㄷㄷㄷ" vbProcedure="false">{"'Sheet1'!$A$1:$H$36"}</definedName>
    <definedName function="false" hidden="true" localSheetId="5" name="ㄷㄷㄷㄷㄷ" vbProcedure="false">{"'Sheet1'!$A$1:$H$36"}</definedName>
    <definedName function="false" hidden="true" localSheetId="5" name="ㄷㄷㄷㄷㄷㄷㄷ" vbProcedure="false">{#N/A,#N/A,FALSE,"단축1";#N/A,#N/A,FALSE,"단축2";#N/A,#N/A,FALSE,"단축3";#N/A,#N/A,FALSE,"장축";#N/A,#N/A,FALSE,"4WD"}</definedName>
    <definedName function="false" hidden="true" localSheetId="5" name="ㄷㅇ" vbProcedure="false">{#N/A,#N/A,TRUE,"Y생산";#N/A,#N/A,TRUE,"Y판매";#N/A,#N/A,TRUE,"Y총물량";#N/A,#N/A,TRUE,"Y능력";#N/A,#N/A,TRUE,"YKD"}</definedName>
    <definedName function="false" hidden="true" localSheetId="5" name="ㄷㅇㅊ" vbProcedure="false">{#N/A,#N/A,FALSE,"초도품";#N/A,#N/A,FALSE,"초도품 (2)";#N/A,#N/A,FALSE,"초도품 (3)";#N/A,#N/A,FALSE,"초도품 (4)";#N/A,#N/A,FALSE,"초도품 (5)";#N/A,#N/A,FALSE,"초도품 (6)"}</definedName>
    <definedName function="false" hidden="true" localSheetId="5" name="ㄷㅈㅂ" vbProcedure="false">{#N/A,#N/A,FALSE,"표지";#N/A,#N/A,FALSE,"전제";#N/A,#N/A,FALSE,"손익-자 (2)";#N/A,#N/A,FALSE,"손익-자";#N/A,#N/A,FALSE,"손익-마 (2)";#N/A,#N/A,FALSE,"손익-마";#N/A,#N/A,FALSE,"총손최종"}</definedName>
    <definedName function="false" hidden="true" localSheetId="5" name="ㄷㅎㅅ흇ㄱ" vbProcedure="false">{#N/A,#N/A,FALSE,"KMC최종회의(7월) 자료"}</definedName>
    <definedName function="false" hidden="true" localSheetId="5" name="ㄷ고" vbProcedure="false">{#N/A,#N/A,FALSE,"96 3월물량표";#N/A,#N/A,FALSE,"96 4월물량표";#N/A,#N/A,FALSE,"96 5월물량표"}</definedName>
    <definedName function="false" hidden="true" localSheetId="5" name="ㄹ" vbProcedure="false">{#N/A,#N/A,FALSE,"BS";#N/A,#N/A,FALSE,"PL";#N/A,#N/A,FALSE,"처분";#N/A,#N/A,FALSE,"현금";#N/A,#N/A,FALSE,"매출";#N/A,#N/A,FALSE,"원가";#N/A,#N/A,FALSE,"경영"}</definedName>
    <definedName function="false" hidden="true" localSheetId="5" name="ㄹㄴㄹ" vbProcedure="false">{#N/A,#N/A,TRUE,"Y생산";#N/A,#N/A,TRUE,"Y판매";#N/A,#N/A,TRUE,"Y총물량";#N/A,#N/A,TRUE,"Y능력";#N/A,#N/A,TRUE,"YKD"}</definedName>
    <definedName function="false" hidden="true" localSheetId="5" name="ㄹㄴㅇㅇㄴㄹ" vbProcedure="false">{#N/A,#N/A,FALSE,"단축1";#N/A,#N/A,FALSE,"단축2";#N/A,#N/A,FALSE,"단축3";#N/A,#N/A,FALSE,"장축";#N/A,#N/A,FALSE,"4WD"}</definedName>
    <definedName function="false" hidden="true" localSheetId="5" name="ㄹㄹㄹㄹ" vbProcedure="false">{#N/A,#N/A,FALSE,"단축1";#N/A,#N/A,FALSE,"단축2";#N/A,#N/A,FALSE,"단축3";#N/A,#N/A,FALSE,"장축";#N/A,#N/A,FALSE,"4WD"}</definedName>
    <definedName function="false" hidden="true" localSheetId="5" name="ㄹㄹㄹㄹㄹ" vbProcedure="false">{"'7-2지역별'!$A$1:$R$44"}</definedName>
    <definedName function="false" hidden="true" localSheetId="5" name="ㄹㄹㅇ" vbProcedure="false">{#N/A,#N/A,FALSE,"단축1";#N/A,#N/A,FALSE,"단축2";#N/A,#N/A,FALSE,"단축3";#N/A,#N/A,FALSE,"장축";#N/A,#N/A,FALSE,"4WD"}</definedName>
    <definedName function="false" hidden="true" localSheetId="5" name="ㄹㄹ호" vbProcedure="false">{#N/A,#N/A,FALSE,"단축1";#N/A,#N/A,FALSE,"단축2";#N/A,#N/A,FALSE,"단축3";#N/A,#N/A,FALSE,"장축";#N/A,#N/A,FALSE,"4WD"}</definedName>
    <definedName function="false" hidden="true" localSheetId="5" name="ㄹㅇㄹㄴㅇㅁ" vbProcedure="false">{#N/A,#N/A,FALSE,"단축1";#N/A,#N/A,FALSE,"단축2";#N/A,#N/A,FALSE,"단축3";#N/A,#N/A,FALSE,"장축";#N/A,#N/A,FALSE,"4WD"}</definedName>
    <definedName function="false" hidden="true" localSheetId="5" name="ㄹㅇㄹㅋ" vbProcedure="false">{#N/A,#N/A,FALSE,"KMC최종회의(7월) 자료"}</definedName>
    <definedName function="false" hidden="true" localSheetId="5" name="ㄹㅇㅀ" vbProcedure="false">{#N/A,#N/A,FALSE,"단축1";#N/A,#N/A,FALSE,"단축2";#N/A,#N/A,FALSE,"단축3";#N/A,#N/A,FALSE,"장축";#N/A,#N/A,FALSE,"4WD"}</definedName>
    <definedName function="false" hidden="true" localSheetId="5" name="ㄹㅇㅁㄴㄹ" vbProcedure="false">{#N/A,#N/A,FALSE,"단축1";#N/A,#N/A,FALSE,"단축2";#N/A,#N/A,FALSE,"단축3";#N/A,#N/A,FALSE,"장축";#N/A,#N/A,FALSE,"4WD"}</definedName>
    <definedName function="false" hidden="true" localSheetId="5" name="ㄹㅇ유" vbProcedure="false">{#N/A,#N/A,FALSE,"단축1";#N/A,#N/A,FALSE,"단축2";#N/A,#N/A,FALSE,"단축3";#N/A,#N/A,FALSE,"장축";#N/A,#N/A,FALSE,"4WD"}</definedName>
    <definedName function="false" hidden="true" localSheetId="5" name="ㄹㅇ하ㅣㅓㄴ" vbProcedure="false">{#N/A,#N/A,FALSE,"단축1";#N/A,#N/A,FALSE,"단축2";#N/A,#N/A,FALSE,"단축3";#N/A,#N/A,FALSE,"장축";#N/A,#N/A,FALSE,"4WD"}</definedName>
    <definedName function="false" hidden="true" localSheetId="5" name="ㄹㅈ" vbProcedure="false">{#N/A,#N/A,FALSE,"단축1";#N/A,#N/A,FALSE,"단축2";#N/A,#N/A,FALSE,"단축3";#N/A,#N/A,FALSE,"장축";#N/A,#N/A,FALSE,"4WD"}</definedName>
    <definedName function="false" hidden="true" localSheetId="5" name="ㄹ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ㄹ류ㅠㅠ" vbProcedure="false">{#N/A,#N/A,FALSE,"단축1";#N/A,#N/A,FALSE,"단축2";#N/A,#N/A,FALSE,"단축3";#N/A,#N/A,FALSE,"장축";#N/A,#N/A,FALSE,"4WD"}</definedName>
    <definedName function="false" hidden="true" localSheetId="5" name="ㄹ아ㅣㅇㅎ리" vbProcedure="false">{#N/A,#N/A,FALSE,"UNIT";#N/A,#N/A,FALSE,"UNIT";#N/A,#N/A,FALSE,"계정"}</definedName>
    <definedName function="false" hidden="true" localSheetId="5" name="ㄹ어ㅓ럴" vbProcedure="false">{#N/A,#N/A,FALSE,"단축1";#N/A,#N/A,FALSE,"단축2";#N/A,#N/A,FALSE,"단축3";#N/A,#N/A,FALSE,"장축";#N/A,#N/A,FALSE,"4WD"}</definedName>
    <definedName function="false" hidden="true" localSheetId="5" name="ㄹ호ㅓㅓ" vbProcedure="false">{#N/A,#N/A,FALSE,"단축1";#N/A,#N/A,FALSE,"단축2";#N/A,#N/A,FALSE,"단축3";#N/A,#N/A,FALSE,"장축";#N/A,#N/A,FALSE,"4WD"}</definedName>
    <definedName function="false" hidden="true" localSheetId="5" name="ㄹ호ㅓ루" vbProcedure="false">{#N/A,#N/A,FALSE,"KMC최종회의(7월) 자료"}</definedName>
    <definedName function="false" hidden="true" localSheetId="5" name="ㄹ호ㅛㄱㄷㄴ고" vbProcedure="false">{#N/A,#N/A,FALSE,"KMC최종회의(7월) 자료"}</definedName>
    <definedName function="false" hidden="true" localSheetId="5" name="ㄹ후후룷훌후" vbProcedure="false">{#N/A,#N/A,FALSE,"KMC최종회의(7월) 자료"}</definedName>
    <definedName function="false" hidden="true" localSheetId="5" name="ㄺㄹ" vbProcedure="false">{#N/A,#N/A,FALSE,"UNIT";#N/A,#N/A,FALSE,"UNIT";#N/A,#N/A,FALSE,"계정"}</definedName>
    <definedName function="false" hidden="true" localSheetId="5" name="ㄺㅅ"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ㄻㄴ" vbProcedure="false">{#N/A,#N/A,FALSE,"단축1";#N/A,#N/A,FALSE,"단축2";#N/A,#N/A,FALSE,"단축3";#N/A,#N/A,FALSE,"장축";#N/A,#N/A,FALSE,"4WD"}</definedName>
    <definedName function="false" hidden="true" localSheetId="5" name="ㄻㄴㅇㄹ" vbProcedure="false">{#N/A,#N/A,FALSE,"단축1";#N/A,#N/A,FALSE,"단축2";#N/A,#N/A,FALSE,"단축3";#N/A,#N/A,FALSE,"장축";#N/A,#N/A,FALSE,"4WD"}</definedName>
    <definedName function="false" hidden="true" localSheetId="5" name="ㄿㅍㄷㄿ" vbProcedure="false">{#N/A,#N/A,FALSE,"KMC최종회의(7월) 자료"}</definedName>
    <definedName function="false" hidden="true" localSheetId="5" name="ㅀㄹ" vbProcedure="false">{#N/A,#N/A,FALSE,"단축1";#N/A,#N/A,FALSE,"단축2";#N/A,#N/A,FALSE,"단축3";#N/A,#N/A,FALSE,"장축";#N/A,#N/A,FALSE,"4WD"}</definedName>
    <definedName function="false" hidden="true" localSheetId="5" name="ㅀㅇㄹㄶㅀㄹ" vbProcedure="false">{#N/A,#N/A,FALSE,"UNIT";#N/A,#N/A,FALSE,"UNIT";#N/A,#N/A,FALSE,"계정"}</definedName>
    <definedName function="false" hidden="true" localSheetId="5" name="ㅀ미리밀ㅎ밈림" vbProcedure="false">{#N/A,#N/A,FALSE,"을지 (4)";#N/A,#N/A,FALSE,"을지 (5)";#N/A,#N/A,FALSE,"을지 (6)"}</definedName>
    <definedName function="false" hidden="true" localSheetId="5" name="ㅀ소ㅓ쇼ㅓㅏ쇼ㅏ" vbProcedure="false">{#N/A,#N/A,FALSE,"표지";#N/A,#N/A,FALSE,"전제";#N/A,#N/A,FALSE,"손익-자 (2)";#N/A,#N/A,FALSE,"손익-자";#N/A,#N/A,FALSE,"손익-마 (2)";#N/A,#N/A,FALSE,"손익-마";#N/A,#N/A,FALSE,"총손최종"}</definedName>
    <definedName function="false" hidden="true" localSheetId="5" name="ㅁ" vbProcedure="false">{#N/A,#N/A,TRUE,"Summary";#N/A,#N/A,TRUE,"IS";#N/A,#N/A,TRUE,"Adj";#N/A,#N/A,TRUE,"BS";#N/A,#N/A,TRUE,"CF";#N/A,#N/A,TRUE,"Debt";#N/A,#N/A,TRUE,"IRR"}</definedName>
    <definedName function="false" hidden="true" localSheetId="5" name="ㅁ12" vbProcedure="false">{"'7-2지역별'!$A$1:$R$44"}</definedName>
    <definedName function="false" hidden="true" localSheetId="5" name="ㅁ123" vbProcedure="false">{"'7-2지역별'!$A$1:$R$44"}</definedName>
    <definedName function="false" hidden="true" localSheetId="5" name="ㅁ12345" vbProcedure="false">{"'7-2지역별'!$A$1:$R$44"}</definedName>
    <definedName function="false" hidden="true" localSheetId="5" name="ㅁ1256789" vbProcedure="false">{"'7-2지역별'!$A$1:$R$44"}</definedName>
    <definedName function="false" hidden="true" localSheetId="5" name="ㅁ21" vbProcedure="false">{"'7-2지역별'!$A$1:$R$44"}</definedName>
    <definedName function="false" hidden="true" localSheetId="5" name="ㅁ232" vbProcedure="false">{"'7-2지역별'!$A$1:$R$44"}</definedName>
    <definedName function="false" hidden="true" localSheetId="5" name="ㅁ2321" vbProcedure="false">{"'7-2지역별'!$A$1:$R$44"}</definedName>
    <definedName function="false" hidden="true" localSheetId="5" name="ㅁ2365" vbProcedure="false">{"'7-2지역별'!$A$1:$R$44"}</definedName>
    <definedName function="false" hidden="true" localSheetId="5" name="ㅁ32" vbProcedure="false">{"'7-2지역별'!$A$1:$R$44"}</definedName>
    <definedName function="false" hidden="true" localSheetId="5" name="ㅁ321" vbProcedure="false">{"'7-2지역별'!$A$1:$R$44"}</definedName>
    <definedName function="false" hidden="true" localSheetId="5" name="ㅁ3212" vbProcedure="false">{"'7-2지역별'!$A$1:$R$44"}</definedName>
    <definedName function="false" hidden="true" localSheetId="5" name="ㅁ3214" vbProcedure="false">{"'7-2지역별'!$A$1:$R$44"}</definedName>
    <definedName function="false" hidden="true" localSheetId="5" name="ㅁ32141" vbProcedure="false">{"'7-2지역별'!$A$1:$R$44"}</definedName>
    <definedName function="false" hidden="true" localSheetId="5" name="ㅁ3241" vbProcedure="false">{"'7-2지역별'!$A$1:$R$44"}</definedName>
    <definedName function="false" hidden="true" localSheetId="5" name="ㅁ34" vbProcedure="false">{"'7-2지역별'!$A$1:$R$44"}</definedName>
    <definedName function="false" hidden="true" localSheetId="5" name="ㅁ3443" vbProcedure="false">{"'7-2지역별'!$A$1:$R$44"}</definedName>
    <definedName function="false" hidden="true" localSheetId="5" name="ㅁ423" vbProcedure="false">{"'7-2지역별'!$A$1:$R$44"}</definedName>
    <definedName function="false" hidden="true" localSheetId="5" name="ㅁ4233" vbProcedure="false">{"'7-2지역별'!$A$1:$R$44"}</definedName>
    <definedName function="false" hidden="true" localSheetId="5" name="ㅁ43" vbProcedure="false">{"'7-2지역별'!$A$1:$R$44"}</definedName>
    <definedName function="false" hidden="true" localSheetId="5" name="ㅁ432" vbProcedure="false">{"'7-2지역별'!$A$1:$R$44"}</definedName>
    <definedName function="false" hidden="true" localSheetId="5" name="ㅁ4321" vbProcedure="false">{"'7-2지역별'!$A$1:$R$44"}</definedName>
    <definedName function="false" hidden="true" localSheetId="5" name="ㅁ4322" vbProcedure="false">{"'7-2지역별'!$A$1:$R$44"}</definedName>
    <definedName function="false" hidden="true" localSheetId="5" name="ㅁ43221" vbProcedure="false">{"'7-2지역별'!$A$1:$R$44"}</definedName>
    <definedName function="false" hidden="true" localSheetId="5" name="ㅁ43224" vbProcedure="false">{"'7-2지역별'!$A$1:$R$44"}</definedName>
    <definedName function="false" hidden="true" localSheetId="5" name="ㅁ43232" vbProcedure="false">{"'7-2지역별'!$A$1:$R$44"}</definedName>
    <definedName function="false" hidden="true" localSheetId="5" name="ㅁ4354" vbProcedure="false">{"'7-2지역별'!$A$1:$R$44"}</definedName>
    <definedName function="false" hidden="true" localSheetId="5" name="ㅁ453" vbProcedure="false">{"'7-2지역별'!$A$1:$R$44"}</definedName>
    <definedName function="false" hidden="true" localSheetId="5" name="ㅁ45432" vbProcedure="false">{"'7-2지역별'!$A$1:$R$44"}</definedName>
    <definedName function="false" hidden="true" localSheetId="5" name="ㅁ456ㅁ" vbProcedure="false">{"'7-2지역별'!$A$1:$R$44"}</definedName>
    <definedName function="false" hidden="true" localSheetId="5" name="ㅁ523" vbProcedure="false">{"'7-2지역별'!$A$1:$R$44"}</definedName>
    <definedName function="false" hidden="true" localSheetId="5" name="ㅁ5343" vbProcedure="false">{"'7-2지역별'!$A$1:$R$44"}</definedName>
    <definedName function="false" hidden="true" localSheetId="5" name="ㅁ543" vbProcedure="false">{"'7-2지역별'!$A$1:$R$44"}</definedName>
    <definedName function="false" hidden="true" localSheetId="5" name="ㅁ5431" vbProcedure="false">{"'7-2지역별'!$A$1:$R$44"}</definedName>
    <definedName function="false" hidden="true" localSheetId="5" name="ㅁ5679" vbProcedure="false">{"'7-2지역별'!$A$1:$R$44"}</definedName>
    <definedName function="false" hidden="true" localSheetId="5" name="ㅁ65354" vbProcedure="false">{"'7-2지역별'!$A$1:$R$44"}</definedName>
    <definedName function="false" hidden="true" localSheetId="5" name="ㅁ656" vbProcedure="false">{"'7-2지역별'!$A$1:$R$44"}</definedName>
    <definedName function="false" hidden="true" localSheetId="5" name="ㅁ67" vbProcedure="false">{"'7-2지역별'!$A$1:$R$44"}</definedName>
    <definedName function="false" hidden="true" localSheetId="5" name="ㅁ876" vbProcedure="false">{"'7-2지역별'!$A$1:$R$44"}</definedName>
    <definedName function="false" hidden="true" localSheetId="5" name="ㅁ8766" vbProcedure="false">{"'7-2지역별'!$A$1:$R$44"}</definedName>
    <definedName function="false" hidden="true" localSheetId="5" name="ㅁ97" vbProcedure="false">{"'7-2지역별'!$A$1:$R$44"}</definedName>
    <definedName function="false" hidden="true" localSheetId="5" name="ㅁㄴ" vbProcedure="false">{#N/A,#N/A,FALSE,"UNIT";#N/A,#N/A,FALSE,"UNIT";#N/A,#N/A,FALSE,"계정"}</definedName>
    <definedName function="false" hidden="true" localSheetId="5" name="ㅁㄴㄷㄱ호" vbProcedure="false">{#N/A,#N/A,TRUE,"Y생산";#N/A,#N/A,TRUE,"Y판매";#N/A,#N/A,TRUE,"Y총물량";#N/A,#N/A,TRUE,"Y능력";#N/A,#N/A,TRUE,"YKD"}</definedName>
    <definedName function="false" hidden="true" localSheetId="5" name="ㅁㄴㅇ" vbProcedure="false">{#N/A,#N/A,FALSE,"BS";#N/A,#N/A,FALSE,"PL";#N/A,#N/A,FALSE,"처분";#N/A,#N/A,FALSE,"현금";#N/A,#N/A,FALSE,"매출";#N/A,#N/A,FALSE,"원가";#N/A,#N/A,FALSE,"경영"}</definedName>
    <definedName function="false" hidden="true" localSheetId="5" name="ㅁㄴㅇㄴㅇㄹㄴㅇ" vbProcedure="false">{#N/A,#N/A,FALSE,"단축1";#N/A,#N/A,FALSE,"단축2";#N/A,#N/A,FALSE,"단축3";#N/A,#N/A,FALSE,"장축";#N/A,#N/A,FALSE,"4WD"}</definedName>
    <definedName function="false" hidden="true" localSheetId="5" name="ㅁㄴㅇㄹㅇㅁㄴㄹ" vbProcedure="false">{#N/A,#N/A,FALSE,"단축1";#N/A,#N/A,FALSE,"단축2";#N/A,#N/A,FALSE,"단축3";#N/A,#N/A,FALSE,"장축";#N/A,#N/A,FALSE,"4WD"}</definedName>
    <definedName function="false" hidden="true" localSheetId="5" name="ㅁㄴㅇㅁㄴㅇ" vbProcedure="false">{#N/A,#N/A,FALSE,"단축1";#N/A,#N/A,FALSE,"단축2";#N/A,#N/A,FALSE,"단축3";#N/A,#N/A,FALSE,"장축";#N/A,#N/A,FALSE,"4WD"}</definedName>
    <definedName function="false" hidden="true" localSheetId="5" name="ㅁㄴ도모" vbProcedure="false">{#N/A,#N/A,TRUE,"경전'96(1)";#N/A,#N/A,TRUE,"경전'96 (2)"}</definedName>
    <definedName function="false" hidden="true" localSheetId="5" name="ㅁㄷㄴㄹ" vbProcedure="false">{#N/A,#N/A,TRUE,"Y생산";#N/A,#N/A,TRUE,"Y판매";#N/A,#N/A,TRUE,"Y총물량";#N/A,#N/A,TRUE,"Y능력";#N/A,#N/A,TRUE,"YKD"}</definedName>
    <definedName function="false" hidden="true" localSheetId="5" name="ㅁㄹ" vbProcedure="false">{#N/A,#N/A,FALSE,"단축1";#N/A,#N/A,FALSE,"단축2";#N/A,#N/A,FALSE,"단축3";#N/A,#N/A,FALSE,"장축";#N/A,#N/A,FALSE,"4WD"}</definedName>
    <definedName function="false" hidden="true" localSheetId="5" name="ㅁㄹㅇ" vbProcedure="false">{#N/A,#N/A,FALSE,"단축1";#N/A,#N/A,FALSE,"단축2";#N/A,#N/A,FALSE,"단축3";#N/A,#N/A,FALSE,"장축";#N/A,#N/A,FALSE,"4WD"}</definedName>
    <definedName function="false" hidden="true" localSheetId="5" name="ㅁㅁㄴ" vbProcedure="false">{"'7-2지역별'!$A$1:$R$44"}</definedName>
    <definedName function="false" hidden="true" localSheetId="5" name="ㅁㅁㅁㅁㅁㅁ" vbProcedure="false">{#N/A,#N/A,FALSE,"단축1";#N/A,#N/A,FALSE,"단축2";#N/A,#N/A,FALSE,"단축3";#N/A,#N/A,FALSE,"장축";#N/A,#N/A,FALSE,"4WD"}</definedName>
    <definedName function="false" hidden="true" localSheetId="5" name="ㅁㅁㅁㅁㅁㅁㅁㅁㅁㅁㅁㅁㅁㅁ" vbProcedure="false">{#N/A,#N/A,FALSE,"단축1";#N/A,#N/A,FALSE,"단축2";#N/A,#N/A,FALSE,"단축3";#N/A,#N/A,FALSE,"장축";#N/A,#N/A,FALSE,"4WD"}</definedName>
    <definedName function="false" hidden="true" localSheetId="5" name="ㅁㅁㅂ" vbProcedure="false">{#N/A,#N/A,FALSE,"표지";#N/A,#N/A,FALSE,"전제";#N/A,#N/A,FALSE,"손익-자 (2)";#N/A,#N/A,FALSE,"손익-자";#N/A,#N/A,FALSE,"손익-마 (2)";#N/A,#N/A,FALSE,"손익-마";#N/A,#N/A,FALSE,"총손최종"}</definedName>
    <definedName function="false" hidden="true" localSheetId="5" name="ㅁㅂㅂ" vbProcedure="false">{"'7-2지역별'!$A$1:$R$44"}</definedName>
    <definedName function="false" hidden="true" localSheetId="5" name="ㅁㅇ" vbProcedure="false">{#N/A,#N/A,FALSE,"단축1";#N/A,#N/A,FALSE,"단축2";#N/A,#N/A,FALSE,"단축3";#N/A,#N/A,FALSE,"장축";#N/A,#N/A,FALSE,"4WD"}</definedName>
    <definedName function="false" hidden="true" localSheetId="5" name="ㅁㅇㄱㅎ" vbProcedure="false">{#N/A,#N/A,FALSE,"단축1";#N/A,#N/A,FALSE,"단축2";#N/A,#N/A,FALSE,"단축3";#N/A,#N/A,FALSE,"장축";#N/A,#N/A,FALSE,"4WD"}</definedName>
    <definedName function="false" hidden="true" localSheetId="5" name="ㅁㅇㄹ" vbProcedure="false">{#N/A,#N/A,FALSE,"단축1";#N/A,#N/A,FALSE,"단축2";#N/A,#N/A,FALSE,"단축3";#N/A,#N/A,FALSE,"장축";#N/A,#N/A,FALSE,"4WD"}</definedName>
    <definedName function="false" hidden="true" localSheetId="5" name="ㅁㅇㅂㅈㄷㄹㅇ" vbProcedure="false">{#N/A,#N/A,FALSE,"단축1";#N/A,#N/A,FALSE,"단축2";#N/A,#N/A,FALSE,"단축3";#N/A,#N/A,FALSE,"장축";#N/A,#N/A,FALSE,"4WD"}</definedName>
    <definedName function="false" hidden="true" localSheetId="5" name="ㅁㅇㅊㅁㄴㅇㄹ" vbProcedure="false">{#N/A,#N/A,FALSE,"단축1";#N/A,#N/A,FALSE,"단축2";#N/A,#N/A,FALSE,"단축3";#N/A,#N/A,FALSE,"장축";#N/A,#N/A,FALSE,"4WD"}</definedName>
    <definedName function="false" hidden="true" localSheetId="5" name="ㅁㅈㄷ4교ㅓㅓㅛ" vbProcedure="false">{#N/A,#N/A,FALSE,"96 3월물량표";#N/A,#N/A,FALSE,"96 4월물량표";#N/A,#N/A,FALSE,"96 5월물량표"}</definedName>
    <definedName function="false" hidden="true" localSheetId="5" name="ㅁㅈㅂ1" vbProcedure="false">{"'7-2지역별'!$A$1:$R$44"}</definedName>
    <definedName function="false" hidden="true" localSheetId="5" name="ㅁㅈㅂㄴ" vbProcedure="false">{#N/A,#N/A,FALSE,"단축1";#N/A,#N/A,FALSE,"단축2";#N/A,#N/A,FALSE,"단축3";#N/A,#N/A,FALSE,"장축";#N/A,#N/A,FALSE,"4WD"}</definedName>
    <definedName function="false" hidden="true" localSheetId="5" name="ㅁㅎㅁㅎ" vbProcedure="false">{#N/A,#N/A,TRUE,"경전'96(1)";#N/A,#N/A,TRUE,"경전'96 (2)"}</definedName>
    <definedName function="false" hidden="true" localSheetId="5" name="ㅁ너ㅏㅇ레" vbProcedure="false">{"YTD/Forecast",#N/A,TRUE,"Fcst_TPLN";"Monthly Averages",#N/A,TRUE,"Fcst_TPLN"}</definedName>
    <definedName function="false" hidden="true" localSheetId="5" name="ㅁ호ㅗㅎ" vbProcedure="false">{#N/A,#N/A,TRUE,"경전'96(1)";#N/A,#N/A,TRUE,"경전'96 (2)"}</definedName>
    <definedName function="false" hidden="true" localSheetId="5" name="ㅂ12" vbProcedure="false">{"'7-2지역별'!$A$1:$R$44"}</definedName>
    <definedName function="false" hidden="true" localSheetId="5" name="ㅂ123" vbProcedure="false">{"'7-2지역별'!$A$1:$R$44"}</definedName>
    <definedName function="false" hidden="true" localSheetId="5" name="ㅂ1234" vbProcedure="false">{"'7-2지역별'!$A$1:$R$44"}</definedName>
    <definedName function="false" hidden="true" localSheetId="5" name="ㅂ12345" vbProcedure="false">{"'7-2지역별'!$A$1:$R$44"}</definedName>
    <definedName function="false" hidden="true" localSheetId="5" name="ㅂ123ㅁ" vbProcedure="false">{"'7-2지역별'!$A$1:$R$44"}</definedName>
    <definedName function="false" hidden="true" localSheetId="5" name="ㅂ21" vbProcedure="false">{"'7-2지역별'!$A$1:$R$44"}</definedName>
    <definedName function="false" hidden="true" localSheetId="5" name="ㅂ22" vbProcedure="false">{"'7-2지역별'!$A$1:$R$44"}</definedName>
    <definedName function="false" hidden="true" localSheetId="5" name="ㅂ23" vbProcedure="false">{"'7-2지역별'!$A$1:$R$44"}</definedName>
    <definedName function="false" hidden="true" localSheetId="5" name="ㅂ234" vbProcedure="false">{"'7-2지역별'!$A$1:$R$44"}</definedName>
    <definedName function="false" hidden="true" localSheetId="5" name="ㅂ2345" vbProcedure="false">{"'7-2지역별'!$A$1:$R$44"}</definedName>
    <definedName function="false" hidden="true" localSheetId="5" name="ㅂ2ㅂ2" vbProcedure="false">{#N/A,#N/A,TRUE,"경전'96(1)";#N/A,#N/A,TRUE,"경전'96 (2)"}</definedName>
    <definedName function="false" hidden="true" localSheetId="5" name="ㅂ34" vbProcedure="false">{"'7-2지역별'!$A$1:$R$44"}</definedName>
    <definedName function="false" hidden="true" localSheetId="5" name="ㅂ45" vbProcedure="false">{"'7-2지역별'!$A$1:$R$44"}</definedName>
    <definedName function="false" hidden="true" localSheetId="5" name="ㅂ56" vbProcedure="false">{"'7-2지역별'!$A$1:$R$44"}</definedName>
    <definedName function="false" hidden="true" localSheetId="5" name="ㅂㄴㅂㅈㅂ" vbProcedure="false">{#N/A,#N/A,FALSE,"단축1";#N/A,#N/A,FALSE,"단축2";#N/A,#N/A,FALSE,"단축3";#N/A,#N/A,FALSE,"장축";#N/A,#N/A,FALSE,"4WD"}</definedName>
    <definedName function="false" hidden="true" localSheetId="5" name="ㅂㄷㅂ" vbProcedure="false">{#N/A,#N/A,TRUE,"Y생산";#N/A,#N/A,TRUE,"Y판매";#N/A,#N/A,TRUE,"Y총물량";#N/A,#N/A,TRUE,"Y능력";#N/A,#N/A,TRUE,"YKD"}</definedName>
    <definedName function="false" hidden="true" localSheetId="5" name="ㅂㅁ43" vbProcedure="false">{"'7-2지역별'!$A$1:$R$44"}</definedName>
    <definedName function="false" hidden="true" localSheetId="5" name="ㅂㅂ" vbProcedure="false">{#N/A,#N/A,FALSE,"협조전";#N/A,#N/A,FALSE,"원가절감계획 ";#N/A,#N/A,FALSE,"항목별원가절감계획"}</definedName>
    <definedName function="false" hidden="true" localSheetId="5" name="ㅂㅂㅂ" vbProcedure="false">{#N/A,#N/A,FALSE,"단축1";#N/A,#N/A,FALSE,"단축2";#N/A,#N/A,FALSE,"단축3";#N/A,#N/A,FALSE,"장축";#N/A,#N/A,FALSE,"4WD"}</definedName>
    <definedName function="false" hidden="true" localSheetId="5" name="ㅂㅂㅂㅂㅂ" vbProcedure="false">{#N/A,#N/A,FALSE,"단축1";#N/A,#N/A,FALSE,"단축2";#N/A,#N/A,FALSE,"단축3";#N/A,#N/A,FALSE,"장축";#N/A,#N/A,FALSE,"4WD"}</definedName>
    <definedName function="false" hidden="true" localSheetId="5" name="ㅂㅂㅂㅂㅂㅂㅂㅂㅂㅂㅂㅂㅂㅂㅂㅂㅂㅂㅂㅂㅂㅂㅂㅂㅂㅂㅂㅂㅂㅂㅂㅂ" vbProcedure="false">{#N/A,#N/A,FALSE,"단축1";#N/A,#N/A,FALSE,"단축2";#N/A,#N/A,FALSE,"단축3";#N/A,#N/A,FALSE,"장축";#N/A,#N/A,FALSE,"4WD"}</definedName>
    <definedName function="false" hidden="true" localSheetId="5" name="ㅂㅈ" vbProcedure="false">{#N/A,#N/A,FALSE,"KMC최종회의(7월) 자료"}</definedName>
    <definedName function="false" hidden="true" localSheetId="5" name="ㅂㅈㄷㄱㄷㅈ" vbProcedure="false">{#N/A,#N/A,FALSE,"단축1";#N/A,#N/A,FALSE,"단축2";#N/A,#N/A,FALSE,"단축3";#N/A,#N/A,FALSE,"장축";#N/A,#N/A,FALSE,"4WD"}</definedName>
    <definedName function="false" hidden="true" localSheetId="5" name="ㅂㅈㄷㅂ" vbProcedure="false">{#N/A,#N/A,FALSE,"96 3월물량표";#N/A,#N/A,FALSE,"96 4월물량표";#N/A,#N/A,FALSE,"96 5월물량표"}</definedName>
    <definedName function="false" hidden="true" localSheetId="5" name="ㅅ4ㅎㅅㄱㅎㅅ" vbProcedure="false">{#N/A,#N/A,FALSE,"KMC최종회의(7월) 자료"}</definedName>
    <definedName function="false" hidden="true" localSheetId="5" name="ㅅ567" vbProcedure="false">{"'7-2지역별'!$A$1:$R$44"}</definedName>
    <definedName function="false" hidden="true" localSheetId="5" name="ㅅㄱㄷㅅ" vbProcedure="false">{#N/A,#N/A,FALSE,"단축1";#N/A,#N/A,FALSE,"단축2";#N/A,#N/A,FALSE,"단축3";#N/A,#N/A,FALSE,"장축";#N/A,#N/A,FALSE,"4WD"}</definedName>
    <definedName function="false" hidden="true" localSheetId="5" name="ㅅㄱㄽㄱㄳㄱ" vbProcedure="false">{#N/A,#N/A,FALSE,"KMC최종회의(7월) 자료"}</definedName>
    <definedName function="false" hidden="true" localSheetId="5" name="ㅅㄷㅈㅈㅈㅈ" vbProcedure="false">{#N/A,#N/A,FALSE,"신규dep";#N/A,#N/A,FALSE,"신규dep-금형상각후";#N/A,#N/A,FALSE,"신규dep-연구비상각후";#N/A,#N/A,FALSE,"신규dep-기계,공구상각후"}</definedName>
    <definedName function="false" hidden="true" localSheetId="5" name="ㅅㅅ" vbProcedure="false">{#N/A,#N/A,FALSE,"KMC최종회의(7월) 자료"}</definedName>
    <definedName function="false" hidden="true" localSheetId="5" name="ㅅㅅㅅ" vbProcedure="false">{"'손익현황'!$A$1:$J$29"}</definedName>
    <definedName function="false" hidden="true" localSheetId="5" name="ㅅㅅㅅㅅ" vbProcedure="false">{#N/A,#N/A,FALSE,"UNIT";#N/A,#N/A,FALSE,"UNIT";#N/A,#N/A,FALSE,"계정"}</definedName>
    <definedName function="false" hidden="true" localSheetId="5" name="ㅅㅅㅅㅅㅅ" vbProcedure="false">{#N/A,#N/A,FALSE,"단축1";#N/A,#N/A,FALSE,"단축2";#N/A,#N/A,FALSE,"단축3";#N/A,#N/A,FALSE,"장축";#N/A,#N/A,FALSE,"4WD"}</definedName>
    <definedName function="false" hidden="true" localSheetId="5" name="ㅅㅅㅅㅅㅅㅅㅅ" vbProcedure="false">{#N/A,#N/A,FALSE,"UNIT";#N/A,#N/A,FALSE,"UNIT";#N/A,#N/A,FALSE,"계정"}</definedName>
    <definedName function="false" hidden="true" localSheetId="5" name="ㅅㅎㅅㅅㅎㅅ" vbProcedure="false">{#N/A,#N/A,FALSE,"KMC최종회의(7월) 자료"}</definedName>
    <definedName function="false" hidden="true" localSheetId="5" name="ㅅ거ㅏ" vbProcedure="false">{#N/A,#N/A,TRUE,"Y생산";#N/A,#N/A,TRUE,"Y판매";#N/A,#N/A,TRUE,"Y총물량";#N/A,#N/A,TRUE,"Y능력";#N/A,#N/A,TRUE,"YKD"}</definedName>
    <definedName function="false" hidden="true" localSheetId="5" name="ㅅ거ㅛㅕㅣㅏ" vbProcedure="false">{#N/A,#N/A,FALSE,"96 3월물량표";#N/A,#N/A,FALSE,"96 4월물량표";#N/A,#N/A,FALSE,"96 5월물량표"}</definedName>
    <definedName function="false" hidden="true" localSheetId="5" name="ㅇ1" vbProcedure="false">{"'7-2지역별'!$A$1:$R$44"}</definedName>
    <definedName function="false" hidden="true" localSheetId="5" name="ㅇ11" vbProcedure="false">{"'7-2지역별'!$A$1:$R$44"}</definedName>
    <definedName function="false" hidden="true" localSheetId="5" name="ㅇ12" vbProcedure="false">{"'7-2지역별'!$A$1:$R$44"}</definedName>
    <definedName function="false" hidden="true" localSheetId="5" name="ㅇ13" vbProcedure="false">{"'7-2지역별'!$A$1:$R$44"}</definedName>
    <definedName function="false" hidden="true" localSheetId="5" name="ㅇ14" vbProcedure="false">{"'7-2지역별'!$A$1:$R$44"}</definedName>
    <definedName function="false" hidden="true" localSheetId="5" name="ㅇ15" vbProcedure="false">{"'7-2지역별'!$A$1:$R$44"}</definedName>
    <definedName function="false" hidden="true" localSheetId="5" name="ㅇ16" vbProcedure="false">{"'7-2지역별'!$A$1:$R$44"}</definedName>
    <definedName function="false" hidden="true" localSheetId="5" name="ㅇ17" vbProcedure="false">{"'7-2지역별'!$A$1:$R$44"}</definedName>
    <definedName function="false" hidden="true" localSheetId="5" name="ㅇ18" vbProcedure="false">{"'7-2지역별'!$A$1:$R$44"}</definedName>
    <definedName function="false" hidden="true" localSheetId="5" name="ㅇ19" vbProcedure="false">{"'7-2지역별'!$A$1:$R$44"}</definedName>
    <definedName function="false" hidden="true" localSheetId="5" name="ㅇ2" vbProcedure="false">{"'7-2지역별'!$A$1:$R$44"}</definedName>
    <definedName function="false" hidden="true" localSheetId="5" name="ㅇ21" vbProcedure="false">{"'7-2지역별'!$A$1:$R$44"}</definedName>
    <definedName function="false" hidden="true" localSheetId="5" name="ㅇ22" vbProcedure="false">{"'7-2지역별'!$A$1:$R$44"}</definedName>
    <definedName function="false" hidden="true" localSheetId="5" name="ㅇ23" vbProcedure="false">{"'7-2지역별'!$A$1:$R$44"}</definedName>
    <definedName function="false" hidden="true" localSheetId="5" name="ㅇ24" vbProcedure="false">{"'7-2지역별'!$A$1:$R$44"}</definedName>
    <definedName function="false" hidden="true" localSheetId="5" name="ㅇ25" vbProcedure="false">{"'7-2지역별'!$A$1:$R$44"}</definedName>
    <definedName function="false" hidden="true" localSheetId="5" name="ㅇ26" vbProcedure="false">{"'7-2지역별'!$A$1:$R$44"}</definedName>
    <definedName function="false" hidden="true" localSheetId="5" name="ㅇ3" vbProcedure="false">{"'7-2지역별'!$A$1:$R$44"}</definedName>
    <definedName function="false" hidden="true" localSheetId="5" name="ㅇ4" vbProcedure="false">{"'7-2지역별'!$A$1:$R$44"}</definedName>
    <definedName function="false" hidden="true" localSheetId="5" name="ㅇ5" vbProcedure="false">{"'7-2지역별'!$A$1:$R$44"}</definedName>
    <definedName function="false" hidden="true" localSheetId="5" name="ㅇ6" vbProcedure="false">{"'7-2지역별'!$A$1:$R$44"}</definedName>
    <definedName function="false" hidden="true" localSheetId="5" name="ㅇ7" vbProcedure="false">{"'7-2지역별'!$A$1:$R$44"}</definedName>
    <definedName function="false" hidden="true" localSheetId="5" name="ㅇ8" vbProcedure="false">{"'7-2지역별'!$A$1:$R$44"}</definedName>
    <definedName function="false" hidden="true" localSheetId="5" name="ㅇ9" vbProcedure="false">{"'7-2지역별'!$A$1:$R$44"}</definedName>
    <definedName function="false" hidden="true" localSheetId="5" name="ㅇADKFJDA" vbProcedure="false">{#N/A,#N/A,FALSE,"을지 (4)";#N/A,#N/A,FALSE,"을지 (5)";#N/A,#N/A,FALSE,"을지 (6)"}</definedName>
    <definedName function="false" hidden="true" localSheetId="5" name="ㅇㄴ" vbProcedure="false">{#N/A,#N/A,FALSE,"10월"}</definedName>
    <definedName function="false" hidden="true" localSheetId="5" name="ㅇㄴㄹ" vbProcedure="false">{#N/A,#N/A,FALSE,"단축1";#N/A,#N/A,FALSE,"단축2";#N/A,#N/A,FALSE,"단축3";#N/A,#N/A,FALSE,"장축";#N/A,#N/A,FALSE,"4WD"}</definedName>
    <definedName function="false" hidden="true" localSheetId="5" name="ㅇㄴㄹㄴㄹ" vbProcedure="false">{#N/A,#N/A,FALSE,"단축1";#N/A,#N/A,FALSE,"단축2";#N/A,#N/A,FALSE,"단축3";#N/A,#N/A,FALSE,"장축";#N/A,#N/A,FALSE,"4WD"}</definedName>
    <definedName function="false" hidden="true" localSheetId="5" name="ㅇㄴㅀㅇ" vbProcedure="false">{#N/A,#N/A,FALSE,"단축1";#N/A,#N/A,FALSE,"단축2";#N/A,#N/A,FALSE,"단축3";#N/A,#N/A,FALSE,"장축";#N/A,#N/A,FALSE,"4WD"}</definedName>
    <definedName function="false" hidden="true" localSheetId="5" name="ㅇㄴㅇㅁ" vbProcedure="false">{#N/A,#N/A,FALSE,"단축1";#N/A,#N/A,FALSE,"단축2";#N/A,#N/A,FALSE,"단축3";#N/A,#N/A,FALSE,"장축";#N/A,#N/A,FALSE,"4WD"}</definedName>
    <definedName function="false" hidden="true" localSheetId="5" name="ㅇㄴㅇㅇ" vbProcedure="false">{#N/A,#N/A,FALSE,"UNIT";#N/A,#N/A,FALSE,"UNIT";#N/A,#N/A,FALSE,"계정"}</definedName>
    <definedName function="false" hidden="true" localSheetId="5" name="ㅇㄹ" vbProcedure="false">{#N/A,#N/A,FALSE,"단축1";#N/A,#N/A,FALSE,"단축2";#N/A,#N/A,FALSE,"단축3";#N/A,#N/A,FALSE,"장축";#N/A,#N/A,FALSE,"4WD"}</definedName>
    <definedName function="false" hidden="true" localSheetId="5" name="ㅇㄹㄴ" vbProcedure="false">{#N/A,#N/A,FALSE,"단축1";#N/A,#N/A,FALSE,"단축2";#N/A,#N/A,FALSE,"단축3";#N/A,#N/A,FALSE,"장축";#N/A,#N/A,FALSE,"4WD"}</definedName>
    <definedName function="false" hidden="true" localSheetId="5" name="ㅇㄹㄹ" vbProcedure="false">{#N/A,#N/A,FALSE,"단축1";#N/A,#N/A,FALSE,"단축2";#N/A,#N/A,FALSE,"단축3";#N/A,#N/A,FALSE,"장축";#N/A,#N/A,FALSE,"4WD"}</definedName>
    <definedName function="false" hidden="true" localSheetId="5" name="ㅇㄹㄹㄹㄴㄹ" vbProcedure="false">{#N/A,#N/A,FALSE,"단축1";#N/A,#N/A,FALSE,"단축2";#N/A,#N/A,FALSE,"단축3";#N/A,#N/A,FALSE,"장축";#N/A,#N/A,FALSE,"4WD"}</definedName>
    <definedName function="false" hidden="true" localSheetId="5" name="ㅇㄹㅇ" vbProcedure="false">{#N/A,#N/A,FALSE,"BS";#N/A,#N/A,FALSE,"PL";#N/A,#N/A,FALSE,"처분";#N/A,#N/A,FALSE,"현금";#N/A,#N/A,FALSE,"매출";#N/A,#N/A,FALSE,"원가";#N/A,#N/A,FALSE,"경영"}</definedName>
    <definedName function="false" hidden="true" localSheetId="5" name="ㅇㄹㅇㄹㅇㄹㅇ" vbProcedure="false">{#N/A,#N/A,FALSE,"UNIT";#N/A,#N/A,FALSE,"UNIT";#N/A,#N/A,FALSE,"계정"}</definedName>
    <definedName function="false" hidden="true" localSheetId="5" name="ㅇㄹㅇ륭로ㅠ" vbProcedure="false">{#N/A,#N/A,FALSE,"KMC최종회의(7월) 자료"}</definedName>
    <definedName function="false" hidden="true" localSheetId="5" name="ㅇㄹ뮤ㅠㄹ" vbProcedure="false">{#N/A,#N/A,FALSE,"KMC최종회의(7월) 자료"}</definedName>
    <definedName function="false" hidden="true" localSheetId="5" name="ㅇㄹ훌후ㅜ" vbProcedure="false">{#N/A,#N/A,FALSE,"KMC최종회의(7월) 자료"}</definedName>
    <definedName function="false" hidden="true" localSheetId="5" name="ㅇㄹ흏ㅎ" vbProcedure="false">{#N/A,#N/A,FALSE,"KMC최종회의(7월) 자료"}</definedName>
    <definedName function="false" hidden="true" localSheetId="5" name="ㅇㄻ" vbProcedure="false">{#N/A,#N/A,FALSE,"표지";#N/A,#N/A,FALSE,"전제";#N/A,#N/A,FALSE,"대당";#N/A,#N/A,FALSE,"가공비";#N/A,#N/A,FALSE,"재료비";#N/A,#N/A,FALSE,"손익"}</definedName>
    <definedName function="false" hidden="true" localSheetId="5" name="ㅇㅀㅀ" vbProcedure="false">{#N/A,#N/A,FALSE,"Sheet1"}</definedName>
    <definedName function="false" hidden="true" localSheetId="5" name="ㅇㅀㅇ" vbProcedure="false">{#N/A,#N/A,FALSE,"00년이후투자실적"}</definedName>
    <definedName function="false" hidden="true" localSheetId="5" name="ㅇㅀㅋㅇㄹ" vbProcedure="false">{#N/A,#N/A,FALSE,"신규dep";#N/A,#N/A,FALSE,"신규dep-금형상각후";#N/A,#N/A,FALSE,"신규dep-연구비상각후";#N/A,#N/A,FALSE,"신규dep-기계,공구상각후"}</definedName>
    <definedName function="false" hidden="true" localSheetId="5" name="ㅇㅀㅎ" vbProcedure="false">{#N/A,#N/A,FALSE,"단축1";#N/A,#N/A,FALSE,"단축2";#N/A,#N/A,FALSE,"단축3";#N/A,#N/A,FALSE,"장축";#N/A,#N/A,FALSE,"4WD"}</definedName>
    <definedName function="false" hidden="true" localSheetId="5" name="ㅇㅀ호" vbProcedure="false">{#N/A,#N/A,FALSE,"단축1";#N/A,#N/A,FALSE,"단축2";#N/A,#N/A,FALSE,"단축3";#N/A,#N/A,FALSE,"장축";#N/A,#N/A,FALSE,"4WD"}</definedName>
    <definedName function="false" hidden="true" localSheetId="5" name="ㅇㅁㄴㅇ" vbProcedure="false">{#N/A,#N/A,FALSE,"단축1";#N/A,#N/A,FALSE,"단축2";#N/A,#N/A,FALSE,"단축3";#N/A,#N/A,FALSE,"장축";#N/A,#N/A,FALSE,"4WD"}</definedName>
    <definedName function="false" hidden="true" localSheetId="5" name="ㅇㅁ류ㅠㅁ유" vbProcedure="false">{#N/A,#N/A,FALSE,"KMC최종회의(7월) 자료"}</definedName>
    <definedName function="false" hidden="true" localSheetId="5" name="ㅇㅇ" vbProcedure="false">{#N/A,#N/A,FALSE,"표지";#N/A,#N/A,FALSE,"을지1";#N/A,#N/A,FALSE,"일정1";#N/A,#N/A,FALSE,"일정2";#N/A,#N/A,FALSE,"11T-C";#N/A,#N/A,FALSE,"15T-D";#N/A,#N/A,FALSE,"판매현황";#N/A,#N/A,FALSE,"업무 FLOW"}</definedName>
    <definedName function="false" hidden="true" localSheetId="5" name="ㅇㅇㄹㄹ" vbProcedure="false">{#N/A,#N/A,FALSE,"표지";#N/A,#N/A,FALSE,"전제";#N/A,#N/A,FALSE,"손익-자 (2)";#N/A,#N/A,FALSE,"손익-자";#N/A,#N/A,FALSE,"손익-마 (2)";#N/A,#N/A,FALSE,"손익-마";#N/A,#N/A,FALSE,"총손최종"}</definedName>
    <definedName function="false" hidden="true" localSheetId="5" name="ㅇㅇㅇㅇ" vbProcedure="false">{#N/A,#N/A,FALSE,"UNIT";#N/A,#N/A,FALSE,"UNIT";#N/A,#N/A,FALSE,"계정"}</definedName>
    <definedName function="false" hidden="true" localSheetId="5" name="ㅇㅇㅇㅇㅇ" vbProcedure="false">{#N/A,#N/A,FALSE,"UNIT";#N/A,#N/A,FALSE,"UNIT";#N/A,#N/A,FALSE,"계정"}</definedName>
    <definedName function="false" hidden="true" localSheetId="5" name="ㅇㅇㅇㅇㅇㅇ" vbProcedure="false">{#N/A,#N/A,FALSE,"UNIT";#N/A,#N/A,FALSE,"UNIT";#N/A,#N/A,FALSE,"계정"}</definedName>
    <definedName function="false" hidden="true" localSheetId="5" name="ㅇㅇㅇㅇㅇㅇㅇㅇㅇ" vbProcedure="false">{#N/A,#N/A,FALSE,"단축1";#N/A,#N/A,FALSE,"단축2";#N/A,#N/A,FALSE,"단축3";#N/A,#N/A,FALSE,"장축";#N/A,#N/A,FALSE,"4WD"}</definedName>
    <definedName function="false" hidden="true" localSheetId="5" name="ㅇㅊㅋ" vbProcedure="false">{#N/A,#N/A,FALSE,"을지 (4)";#N/A,#N/A,FALSE,"을지 (5)";#N/A,#N/A,FALSE,"을지 (6)"}</definedName>
    <definedName function="false" hidden="true" localSheetId="5" name="ㅇㅎ" vbProcedure="false">{"'7-2지역별'!$A$1:$R$44"}</definedName>
    <definedName function="false" hidden="true" localSheetId="5" name="ㅇㅎㄹ" vbProcedure="false">{#N/A,#N/A,FALSE,"단축1";#N/A,#N/A,FALSE,"단축2";#N/A,#N/A,FALSE,"단축3";#N/A,#N/A,FALSE,"장축";#N/A,#N/A,FALSE,"4WD"}</definedName>
    <definedName function="false" hidden="true" localSheetId="5" name="ㅇㅎㄹㅀ" vbProcedure="false">{#N/A,#N/A,FALSE,"단축1";#N/A,#N/A,FALSE,"단축2";#N/A,#N/A,FALSE,"단축3";#N/A,#N/A,FALSE,"장축";#N/A,#N/A,FALSE,"4WD"}</definedName>
    <definedName function="false" hidden="true" localSheetId="5" name="ㅇㅎ오" vbProcedure="false">{#N/A,#N/A,FALSE,"단축1";#N/A,#N/A,FALSE,"단축2";#N/A,#N/A,FALSE,"단축3";#N/A,#N/A,FALSE,"장축";#N/A,#N/A,FALSE,"4WD"}</definedName>
    <definedName function="false" hidden="true" localSheetId="5" name="ㅇ로노ㅗㅗ" vbProcedure="false">{#N/A,#N/A,FALSE,"신규dep";#N/A,#N/A,FALSE,"신규dep-금형상각후";#N/A,#N/A,FALSE,"신규dep-연구비상각후";#N/A,#N/A,FALSE,"신규dep-기계,공구상각후"}</definedName>
    <definedName function="false" hidden="true" localSheetId="5" name="ㅇ롱" vbProcedure="false">{#N/A,#N/A,FALSE,"단축1";#N/A,#N/A,FALSE,"단축2";#N/A,#N/A,FALSE,"단축3";#N/A,#N/A,FALSE,"장축";#N/A,#N/A,FALSE,"4WD"}</definedName>
    <definedName function="false" hidden="true" localSheetId="5" name="ㅇ류" vbProcedure="false">{#N/A,#N/A,FALSE,"단축1";#N/A,#N/A,FALSE,"단축2";#N/A,#N/A,FALSE,"단축3";#N/A,#N/A,FALSE,"장축";#N/A,#N/A,FALSE,"4WD"}</definedName>
    <definedName function="false" hidden="true" localSheetId="5" name="ㅇ류류ㅗㅠ" vbProcedure="false">{#N/A,#N/A,FALSE,"KMC최종회의(7월) 자료"}</definedName>
    <definedName function="false" hidden="true" localSheetId="5" name="ㅇ류뮤" vbProcedure="false">{#N/A,#N/A,FALSE,"KMC최종회의(7월) 자료"}</definedName>
    <definedName function="false" hidden="true" localSheetId="5" name="ㅇ륭" vbProcedure="false">{#N/A,#N/A,FALSE,"단축1";#N/A,#N/A,FALSE,"단축2";#N/A,#N/A,FALSE,"단축3";#N/A,#N/A,FALSE,"장축";#N/A,#N/A,FALSE,"4WD"}</definedName>
    <definedName function="false" hidden="true" localSheetId="5" name="ㅇ륭ㅎㄴ모" vbProcedure="false">{#N/A,#N/A,FALSE,"KMC최종회의(7월) 자료"}</definedName>
    <definedName function="false" hidden="true" localSheetId="5" name="ㅈ0" vbProcedure="false">{"'7-2지역별'!$A$1:$R$44"}</definedName>
    <definedName function="false" hidden="true" localSheetId="5" name="ㅈ1" vbProcedure="false">{"'7-2지역별'!$A$1:$R$44"}</definedName>
    <definedName function="false" hidden="true" localSheetId="5" name="ㅈ2" vbProcedure="false">{"'7-2지역별'!$A$1:$R$44"}</definedName>
    <definedName function="false" hidden="true" localSheetId="5" name="ㅈ234" vbProcedure="false">{"'7-2지역별'!$A$1:$R$44"}</definedName>
    <definedName function="false" hidden="true" localSheetId="5" name="ㅈ3" vbProcedure="false">{"'7-2지역별'!$A$1:$R$44"}</definedName>
    <definedName function="false" hidden="true" localSheetId="5" name="ㅈ3234" vbProcedure="false">{"'7-2지역별'!$A$1:$R$44"}</definedName>
    <definedName function="false" hidden="true" localSheetId="5" name="ㅈ33" vbProcedure="false">{"'7-2지역별'!$A$1:$R$44"}</definedName>
    <definedName function="false" hidden="true" localSheetId="5" name="ㅈ3333334" vbProcedure="false">{"'7-2지역별'!$A$1:$R$44"}</definedName>
    <definedName function="false" hidden="true" localSheetId="5" name="ㅈ34" vbProcedure="false">{"'7-2지역별'!$A$1:$R$44"}</definedName>
    <definedName function="false" hidden="true" localSheetId="5" name="ㅈ342" vbProcedure="false">{"'7-2지역별'!$A$1:$R$44"}</definedName>
    <definedName function="false" hidden="true" localSheetId="5" name="ㅈ4" vbProcedure="false">{"'7-2지역별'!$A$1:$R$44"}</definedName>
    <definedName function="false" hidden="true" localSheetId="5" name="ㅈ435" vbProcedure="false">{"'7-2지역별'!$A$1:$R$44"}</definedName>
    <definedName function="false" hidden="true" localSheetId="5" name="ㅈ45" vbProcedure="false">{"'7-2지역별'!$A$1:$R$44"}</definedName>
    <definedName function="false" hidden="true" localSheetId="5" name="ㅈ54" vbProcedure="false">{"'7-2지역별'!$A$1:$R$44"}</definedName>
    <definedName function="false" hidden="true" localSheetId="5" name="ㅈㄴ56" vbProcedure="false">{"'7-2지역별'!$A$1:$R$44"}</definedName>
    <definedName function="false" hidden="true" localSheetId="5" name="ㅈㄴㅇㄹㅊㅁ" vbProcedure="false">{#N/A,#N/A,FALSE,"단축1";#N/A,#N/A,FALSE,"단축2";#N/A,#N/A,FALSE,"단축3";#N/A,#N/A,FALSE,"장축";#N/A,#N/A,FALSE,"4WD"}</definedName>
    <definedName function="false" hidden="true" localSheetId="5" name="ㅈㄷ" vbProcedure="false">{#N/A,#N/A,FALSE,"KMC최종회의(7월) 자료"}</definedName>
    <definedName function="false" hidden="true" localSheetId="5" name="ㅈㄷㄳ" vbProcedure="false">{#N/A,#N/A,FALSE,"신규dep";#N/A,#N/A,FALSE,"신규dep-금형상각후";#N/A,#N/A,FALSE,"신규dep-연구비상각후";#N/A,#N/A,FALSE,"신규dep-기계,공구상각후"}</definedName>
    <definedName function="false" hidden="true" localSheetId="5" name="ㅈㄷㄴ" vbProcedure="false">{#N/A,#N/A,FALSE,"단축1";#N/A,#N/A,FALSE,"단축2";#N/A,#N/A,FALSE,"단축3";#N/A,#N/A,FALSE,"장축";#N/A,#N/A,FALSE,"4WD"}</definedName>
    <definedName function="false" hidden="true" localSheetId="5" name="ㅈㄷㄹㅈㄷㅎ" vbProcedure="false">{#N/A,#N/A,TRUE,"Y생산";#N/A,#N/A,TRUE,"Y판매";#N/A,#N/A,TRUE,"Y총물량";#N/A,#N/A,TRUE,"Y능력";#N/A,#N/A,TRUE,"YKD"}</definedName>
    <definedName function="false" hidden="true" localSheetId="5" name="ㅈㄷㅎㅇ륲" vbProcedure="false">{#N/A,#N/A,TRUE,"Y생산";#N/A,#N/A,TRUE,"Y판매";#N/A,#N/A,TRUE,"Y총물량";#N/A,#N/A,TRUE,"Y능력";#N/A,#N/A,TRUE,"YKD"}</definedName>
    <definedName function="false" hidden="true" localSheetId="5" name="ㅈㄹ" vbProcedure="false">{#N/A,#N/A,FALSE,"KMC최종회의(7월) 자료"}</definedName>
    <definedName function="false" hidden="true" localSheetId="5" name="ㅈㄹㅈㄹ" vbProcedure="false">{#N/A,#N/A,FALSE,"초도품";#N/A,#N/A,FALSE,"초도품 (2)";#N/A,#N/A,FALSE,"초도품 (3)";#N/A,#N/A,FALSE,"초도품 (4)";#N/A,#N/A,FALSE,"초도품 (5)";#N/A,#N/A,FALSE,"초도품 (6)"}</definedName>
    <definedName function="false" hidden="true" localSheetId="5" name="ㅈㅅㅈㅍㄴ" vbProcedure="false">{#N/A,#N/A,FALSE,"단축1";#N/A,#N/A,FALSE,"단축2";#N/A,#N/A,FALSE,"단축3";#N/A,#N/A,FALSE,"장축";#N/A,#N/A,FALSE,"4WD"}</definedName>
    <definedName function="false" hidden="true" localSheetId="5" name="ㅈㅈㅈ" vbProcedure="false">{#N/A,#N/A,FALSE,"신규dep";#N/A,#N/A,FALSE,"신규dep-금형상각후";#N/A,#N/A,FALSE,"신규dep-연구비상각후";#N/A,#N/A,FALSE,"신규dep-기계,공구상각후"}</definedName>
    <definedName function="false" hidden="true" localSheetId="5" name="ㅈㅊ" vbProcedure="false">{#N/A,#N/A,FALSE,"을지 (4)";#N/A,#N/A,FALSE,"을지 (5)";#N/A,#N/A,FALSE,"을지 (6)"}</definedName>
    <definedName function="false" hidden="true" localSheetId="5" name="ㅈㅊㅊㅊ" vbProcedure="false">{#N/A,#N/A,FALSE,"을지 (4)";#N/A,#N/A,FALSE,"을지 (5)";#N/A,#N/A,FALSE,"을지 (6)"}</definedName>
    <definedName function="false" hidden="true" localSheetId="5" name="ㅈㅍ슢ㄴ" vbProcedure="false">{#N/A,#N/A,FALSE,"´UA";#N/A,#N/A,FALSE,"´UA";#N/A,#N/A,FALSE,"´UA";#N/A,#N/A,FALSE,"Aa";#N/A,#N/A,FALSE,"4WD"}</definedName>
    <definedName function="false" hidden="true" localSheetId="5" name="ㅈㅎㅅ1" vbProcedure="false">{"'7-2지역별'!$A$1:$R$44"}</definedName>
    <definedName function="false" hidden="true" localSheetId="5" name="ㅈㅎㅎ" vbProcedure="false">{#N/A,#N/A,TRUE,"경전'96(1)";#N/A,#N/A,TRUE,"경전'96 (2)"}</definedName>
    <definedName function="false" hidden="true" localSheetId="5" name="ㅈ고모" vbProcedure="false">{#N/A,#N/A,FALSE,"단축1";#N/A,#N/A,FALSE,"단축2";#N/A,#N/A,FALSE,"단축3";#N/A,#N/A,FALSE,"장축";#N/A,#N/A,FALSE,"4WD"}</definedName>
    <definedName function="false" hidden="true" localSheetId="5" name="ㅈ구" vbProcedure="false">{#N/A,#N/A,FALSE,"단축1";#N/A,#N/A,FALSE,"단축2";#N/A,#N/A,FALSE,"단축3";#N/A,#N/A,FALSE,"장축";#N/A,#N/A,FALSE,"4WD"}</definedName>
    <definedName function="false" hidden="true" localSheetId="5" name="ㅊ" vbProcedure="false">{#N/A,#N/A,FALSE,"BS";#N/A,#N/A,FALSE,"PL";#N/A,#N/A,FALSE,"처분";#N/A,#N/A,FALSE,"현금";#N/A,#N/A,FALSE,"매출";#N/A,#N/A,FALSE,"원가";#N/A,#N/A,FALSE,"경영"}</definedName>
    <definedName function="false" hidden="true" localSheetId="5" name="ㅊㅊㅊ" vbProcedure="false">{#N/A,#N/A,FALSE,"표지";#N/A,#N/A,FALSE,"전제";#N/A,#N/A,FALSE,"손익-자 (2)";#N/A,#N/A,FALSE,"손익-자";#N/A,#N/A,FALSE,"손익-마 (2)";#N/A,#N/A,FALSE,"손익-마";#N/A,#N/A,FALSE,"총손최종"}</definedName>
    <definedName function="false" hidden="true" localSheetId="5" name="ㅊㅋㅊㅋㅊ" vbProcedure="false">{#N/A,#N/A,FALSE,"을지 (4)";#N/A,#N/A,FALSE,"을지 (5)";#N/A,#N/A,FALSE,"을지 (6)"}</definedName>
    <definedName function="false" hidden="true" localSheetId="5" name="ㅊㅌ" vbProcedure="false">{#N/A,#N/A,FALSE,"초도품";#N/A,#N/A,FALSE,"초도품 (2)";#N/A,#N/A,FALSE,"초도품 (3)";#N/A,#N/A,FALSE,"초도품 (4)";#N/A,#N/A,FALSE,"초도품 (5)";#N/A,#N/A,FALSE,"초도품 (6)"}</definedName>
    <definedName function="false" hidden="true" localSheetId="5" name="ㅋ" vbProcedure="false">{#N/A,#N/A,FALSE,"UNIT";#N/A,#N/A,FALSE,"UNIT";#N/A,#N/A,FALSE,"계정"}</definedName>
    <definedName function="false" hidden="true" localSheetId="5" name="ㅋ1" vbProcedure="false">{"'7-2지역별'!$A$1:$R$44"}</definedName>
    <definedName function="false" hidden="true" localSheetId="5" name="ㅋ11" vbProcedure="false">{"'7-2지역별'!$A$1:$R$44"}</definedName>
    <definedName function="false" hidden="true" localSheetId="5" name="ㅋ12" vbProcedure="false">{"'7-2지역별'!$A$1:$R$44"}</definedName>
    <definedName function="false" hidden="true" localSheetId="5" name="ㅋ13" vbProcedure="false">{"'7-2지역별'!$A$1:$R$44"}</definedName>
    <definedName function="false" hidden="true" localSheetId="5" name="ㅋ2" vbProcedure="false">{"'7-2지역별'!$A$1:$R$44"}</definedName>
    <definedName function="false" hidden="true" localSheetId="5" name="ㅋ25" vbProcedure="false">{"'7-2지역별'!$A$1:$R$44"}</definedName>
    <definedName function="false" hidden="true" localSheetId="5" name="ㅋ3" vbProcedure="false">{"'7-2지역별'!$A$1:$R$44"}</definedName>
    <definedName function="false" hidden="true" localSheetId="5" name="ㅋ4" vbProcedure="false">{"'7-2지역별'!$A$1:$R$44"}</definedName>
    <definedName function="false" hidden="true" localSheetId="5" name="ㅋ5" vbProcedure="false">{"'7-2지역별'!$A$1:$R$44"}</definedName>
    <definedName function="false" hidden="true" localSheetId="5" name="ㅋ6" vbProcedure="false">{"'7-2지역별'!$A$1:$R$44"}</definedName>
    <definedName function="false" hidden="true" localSheetId="5" name="ㅋ7" vbProcedure="false">{"'7-2지역별'!$A$1:$R$44"}</definedName>
    <definedName function="false" hidden="true" localSheetId="5" name="ㅋ8" vbProcedure="false">{"'7-2지역별'!$A$1:$R$44"}</definedName>
    <definedName function="false" hidden="true" localSheetId="5" name="ㅋ9" vbProcedure="false">{"'7-2지역별'!$A$1:$R$44"}</definedName>
    <definedName function="false" hidden="true" localSheetId="5" name="ㅋㄷㅎㄷㅎㅁ" vbProcedure="false">{#N/A,#N/A,TRUE,"경전'96(1)";#N/A,#N/A,TRUE,"경전'96 (2)"}</definedName>
    <definedName function="false" hidden="true" localSheetId="5" name="ㅋㅇㅊ" vbProcedure="false">{#N/A,#N/A,FALSE,"초도품";#N/A,#N/A,FALSE,"초도품 (2)";#N/A,#N/A,FALSE,"초도품 (3)";#N/A,#N/A,FALSE,"초도품 (4)";#N/A,#N/A,FALSE,"초도품 (5)";#N/A,#N/A,FALSE,"초도품 (6)"}</definedName>
    <definedName function="false" hidden="true" localSheetId="5" name="ㅋㅇㅍ" vbProcedure="false">{#N/A,#N/A,FALSE,"단축1";#N/A,#N/A,FALSE,"단축2";#N/A,#N/A,FALSE,"단축3";#N/A,#N/A,FALSE,"장축";#N/A,#N/A,FALSE,"4WD"}</definedName>
    <definedName function="false" hidden="true" localSheetId="5" name="ㅋㅇㅎㅇㅎ" vbProcedure="false">{#N/A,#N/A,TRUE,"경전'96(1)";#N/A,#N/A,TRUE,"경전'96 (2)"}</definedName>
    <definedName function="false" hidden="true" localSheetId="5" name="ㅋㅇ로" vbProcedure="false">{#N/A,#N/A,TRUE,"경전'96(1)";#N/A,#N/A,TRUE,"경전'96 (2)"}</definedName>
    <definedName function="false" hidden="true" localSheetId="5" name="ㅋㅊㅊ" vbProcedure="false">{#N/A,#N/A,FALSE,"초도품";#N/A,#N/A,FALSE,"초도품 (2)";#N/A,#N/A,FALSE,"초도품 (3)";#N/A,#N/A,FALSE,"초도품 (4)";#N/A,#N/A,FALSE,"초도품 (5)";#N/A,#N/A,FALSE,"초도품 (6)"}</definedName>
    <definedName function="false" hidden="true" localSheetId="5" name="ㅋㅊㅋㅌㅊㅊ" vbProcedure="false">{#N/A,#N/A,FALSE,"초도품";#N/A,#N/A,FALSE,"초도품 (2)";#N/A,#N/A,FALSE,"초도품 (3)";#N/A,#N/A,FALSE,"초도품 (4)";#N/A,#N/A,FALSE,"초도품 (5)";#N/A,#N/A,FALSE,"초도품 (6)"}</definedName>
    <definedName function="false" hidden="true" localSheetId="5" name="ㅋㅊㅌㅊ" vbProcedure="false">{#N/A,#N/A,FALSE,"초도품";#N/A,#N/A,FALSE,"초도품 (2)";#N/A,#N/A,FALSE,"초도품 (3)";#N/A,#N/A,FALSE,"초도품 (4)";#N/A,#N/A,FALSE,"초도품 (5)";#N/A,#N/A,FALSE,"초도품 (6)"}</definedName>
    <definedName function="false" hidden="true" localSheetId="5" name="ㅋㅋ" vbProcedure="false">{#N/A,#N/A,FALSE,"KMC최종회의(7월) 자료"}</definedName>
    <definedName function="false" hidden="true" localSheetId="5" name="ㅋㅋㅋㅋㅋ" vbProcedure="false">{#N/A,#N/A,FALSE,"단축1";#N/A,#N/A,FALSE,"단축2";#N/A,#N/A,FALSE,"단축3";#N/A,#N/A,FALSE,"장축";#N/A,#N/A,FALSE,"4WD"}</definedName>
    <definedName function="false" hidden="true" localSheetId="5" name="ㅋㅋㅋㅋㅋㅋㅋㅋㅋ" vbProcedure="false">{#N/A,#N/A,FALSE,"단축1";#N/A,#N/A,FALSE,"단축2";#N/A,#N/A,FALSE,"단축3";#N/A,#N/A,FALSE,"장축";#N/A,#N/A,FALSE,"4WD"}</definedName>
    <definedName function="false" hidden="true" localSheetId="5" name="ㅋㅌㅊㅁㄴㅊㅌ" vbProcedure="false">{"'7-2지역별'!$A$1:$R$44"}</definedName>
    <definedName function="false" hidden="true" localSheetId="5" name="ㅋ돔ㄷ롬ㄷ" vbProcedure="false">{#N/A,#N/A,TRUE,"경전'96(1)";#N/A,#N/A,TRUE,"경전'96 (2)"}</definedName>
    <definedName function="false" hidden="true" localSheetId="5" name="ㅌ" vbProcedure="false">{#N/A,#N/A,FALSE,"UNIT";#N/A,#N/A,FALSE,"UNIT";#N/A,#N/A,FALSE,"계정"}</definedName>
    <definedName function="false" hidden="true" localSheetId="5" name="ㅌ4" vbProcedure="false">{"'7-2지역별'!$A$1:$R$44"}</definedName>
    <definedName function="false" hidden="true" localSheetId="5" name="ㅌ6" vbProcedure="false">{"'7-2지역별'!$A$1:$R$44"}</definedName>
    <definedName function="false" hidden="true" localSheetId="5" name="ㅌ764" vbProcedure="false">{"'7-2지역별'!$A$1:$R$44"}</definedName>
    <definedName function="false" hidden="true" localSheetId="5" name="ㅌㄴㅇ" vbProcedure="false">{#N/A,#N/A,FALSE,"단축1";#N/A,#N/A,FALSE,"단축2";#N/A,#N/A,FALSE,"단축3";#N/A,#N/A,FALSE,"장축";#N/A,#N/A,FALSE,"4WD"}</definedName>
    <definedName function="false" hidden="true" localSheetId="5" name="ㅌㅊ" vbProcedure="false">{#N/A,#N/A,FALSE,"단축1";#N/A,#N/A,FALSE,"단축2";#N/A,#N/A,FALSE,"단축3";#N/A,#N/A,FALSE,"장축";#N/A,#N/A,FALSE,"4WD"}</definedName>
    <definedName function="false" hidden="true" localSheetId="5" name="ㅌㅌㅌ" vbProcedure="false">{#N/A,#N/A,FALSE,"BS";#N/A,#N/A,FALSE,"PL";#N/A,#N/A,FALSE,"처분";#N/A,#N/A,FALSE,"현금";#N/A,#N/A,FALSE,"매출";#N/A,#N/A,FALSE,"원가";#N/A,#N/A,FALSE,"경영"}</definedName>
    <definedName function="false" hidden="true" localSheetId="5" name="ㅍ" vbProcedure="false">{#N/A,#N/A,FALSE,"UNIT";#N/A,#N/A,FALSE,"UNIT";#N/A,#N/A,FALSE,"계정"}</definedName>
    <definedName function="false" hidden="true" localSheetId="5" name="ㅍㅇㄿㅇㄱ" vbProcedure="false">{#N/A,#N/A,FALSE,"을지 (4)";#N/A,#N/A,FALSE,"을지 (5)";#N/A,#N/A,FALSE,"을지 (6)"}</definedName>
    <definedName function="false" hidden="true" localSheetId="5" name="ㅍㅇ륭" vbProcedure="false">{#N/A,#N/A,FALSE,"KMC최종회의(7월) 자료"}</definedName>
    <definedName function="false" hidden="true" localSheetId="5" name="ㅍㅍㄷㅅ호" vbProcedure="false">{#N/A,#N/A,FALSE,"KMC최종회의(7월) 자료"}</definedName>
    <definedName function="false" hidden="true" localSheetId="5" name="ㅍㅍㅍㅍ" vbProcedure="false">{#N/A,#N/A,FALSE,"UNIT";#N/A,#N/A,FALSE,"UNIT";#N/A,#N/A,FALSE,"계정"}</definedName>
    <definedName function="false" hidden="true" localSheetId="5" name="ㅎㄴㅀㅇ륭호" vbProcedure="false">{#N/A,#N/A,FALSE,"KMC최종회의(7월) 자료"}</definedName>
    <definedName function="false" hidden="true" localSheetId="5" name="ㅎㄹ소" vbProcedure="false">{#N/A,#N/A,FALSE,"신규dep";#N/A,#N/A,FALSE,"신규dep-금형상각후";#N/A,#N/A,FALSE,"신규dep-연구비상각후";#N/A,#N/A,FALSE,"신규dep-기계,공구상각후"}</definedName>
    <definedName function="false" hidden="true" localSheetId="5" name="ㅎㄹ호ㅗㅓ쇼" vbProcedure="false">{#N/A,#N/A,FALSE,"KMC최종회의(7월) 자료"}</definedName>
    <definedName function="false" hidden="true" localSheetId="5" name="ㅎㄽ" vbProcedure="false">{#N/A,#N/A,FALSE,"UNIT";#N/A,#N/A,FALSE,"UNIT";#N/A,#N/A,FALSE,"계정"}</definedName>
    <definedName function="false" hidden="true" localSheetId="5" name="ㅎㅇㄴㄻㅇㄴㄹ" vbProcedure="false">{"'수정손익계산서'!$AT$97:$AY$174"}</definedName>
    <definedName function="false" hidden="true" localSheetId="5" name="ㅎㅇㄹㅇㄹ호" vbProcedure="false">{#N/A,#N/A,FALSE,"KMC최종회의(7월) 자료"}</definedName>
    <definedName function="false" hidden="true" localSheetId="5" name="ㅎㅇㅇ" vbProcedure="false">{#N/A,#N/A,FALSE,"KMC최종회의(7월) 자료"}</definedName>
    <definedName function="false" hidden="true" localSheetId="5" name="ㅎㅎ2" vbProcedure="false">{#N/A,#N/A,TRUE,"Summary";#N/A,#N/A,TRUE,"IS";#N/A,#N/A,TRUE,"Adj";#N/A,#N/A,TRUE,"BS";#N/A,#N/A,TRUE,"CF";#N/A,#N/A,TRUE,"Debt";#N/A,#N/A,TRUE,"IRR"}</definedName>
    <definedName function="false" hidden="true" localSheetId="5" name="ㅎㅎㅎㅎ" vbProcedure="false">{#N/A,#N/A,FALSE,"단축1";#N/A,#N/A,FALSE,"단축2";#N/A,#N/A,FALSE,"단축3";#N/A,#N/A,FALSE,"장축";#N/A,#N/A,FALSE,"4WD"}</definedName>
    <definedName function="false" hidden="true" localSheetId="5" name="ㅎ룰후ㅎㅎ" vbProcedure="false">{#N/A,#N/A,FALSE,"단축1";#N/A,#N/A,FALSE,"단축2";#N/A,#N/A,FALSE,"단축3";#N/A,#N/A,FALSE,"장축";#N/A,#N/A,FALSE,"4WD"}</definedName>
    <definedName function="false" hidden="true" localSheetId="5" name="ㅎ쇼소ㅛ" vbProcedure="false">{#N/A,#N/A,FALSE,"KMC최종회의(7월) 자료"}</definedName>
    <definedName function="false" hidden="true" localSheetId="5" name="ㅎ유ㅠㅗㅗ" vbProcedure="false">{#N/A,#N/A,FALSE,"KMC최종회의(7월) 자료"}</definedName>
    <definedName function="false" hidden="true" localSheetId="5" name="ㅎ하" vbProcedure="false">{#N/A,#N/A,TRUE,"Y생산";#N/A,#N/A,TRUE,"Y판매";#N/A,#N/A,TRUE,"Y총물량";#N/A,#N/A,TRUE,"Y능력";#N/A,#N/A,TRUE,"YKD"}</definedName>
    <definedName function="false" hidden="true" localSheetId="5" name="ㅎ호ㅓㅓㅗ" vbProcedure="false">{#N/A,#N/A,FALSE,"단축1";#N/A,#N/A,FALSE,"단축2";#N/A,#N/A,FALSE,"단축3";#N/A,#N/A,FALSE,"장축";#N/A,#N/A,FALSE,"4WD"}</definedName>
    <definedName function="false" hidden="true" localSheetId="5" name="ㅎ호ㅗㅎ" vbProcedure="false">{#N/A,#N/A,FALSE,"단축1";#N/A,#N/A,FALSE,"단축2";#N/A,#N/A,FALSE,"단축3";#N/A,#N/A,FALSE,"장축";#N/A,#N/A,FALSE,"4WD"}</definedName>
    <definedName function="false" hidden="true" localSheetId="5" name="ㅎ호ㅡ홏" vbProcedure="false">{#N/A,#N/A,FALSE,"KMC최종회의(7월) 자료"}</definedName>
    <definedName function="false" hidden="true" localSheetId="5" name="ㅏ" vbProcedure="false">{#N/A,#N/A,FALSE,"을지 (4)";#N/A,#N/A,FALSE,"을지 (5)";#N/A,#N/A,FALSE,"을지 (6)"}</definedName>
    <definedName function="false" hidden="true" localSheetId="5" name="ㅏㅏ앙니ㅏㅇ린" vbProcedure="false">{#N/A,#N/A,FALSE,"단축1";#N/A,#N/A,FALSE,"단축2";#N/A,#N/A,FALSE,"단축3";#N/A,#N/A,FALSE,"장축";#N/A,#N/A,FALSE,"4WD"}</definedName>
    <definedName function="false" hidden="true" localSheetId="5" name="ㅏㅏ앱재어낭ㄴ" vbProcedure="false">{#N/A,#N/A,FALSE,"단축1";#N/A,#N/A,FALSE,"단축2";#N/A,#N/A,FALSE,"단축3";#N/A,#N/A,FALSE,"장축";#N/A,#N/A,FALSE,"4WD"}</definedName>
    <definedName function="false" hidden="true" localSheetId="5" name="ㅏㅐㅏㅔㅐㅣ" vbProcedure="false">{#N/A,#N/A,FALSE,"UNIT";#N/A,#N/A,FALSE,"UNIT";#N/A,#N/A,FALSE,"계정"}</definedName>
    <definedName function="false" hidden="true" localSheetId="5" name="ㅏㅑㅏㅑㅏㅑ" vbProcedure="false">{#N/A,#N/A,TRUE,"목차";#N/A,#N/A,TRUE,"1.";#N/A,#N/A,TRUE,"2.";#N/A,#N/A,TRUE,"3.";#N/A,#N/A,TRUE,"4-1";#N/A,#N/A,TRUE,"-2";#N/A,#N/A,TRUE,"-3";#N/A,#N/A,TRUE,"-4";#N/A,#N/A,TRUE,"5-1";#N/A,#N/A,TRUE,"5-2";#N/A,#N/A,TRUE,"6-1";#N/A,#N/A,TRUE,"6-2";#N/A,#N/A,TRUE,"7-1";#N/A,#N/A,TRUE,"7-2";#N/A,#N/A,TRUE,"8.";#N/A,#N/A,TRUE,"9."}</definedName>
    <definedName function="false" hidden="true" localSheetId="5" name="ㅏㅑㅑㅐ" vbProcedure="false">{#N/A,#N/A,FALSE,"KMC최종회의(7월) 자료"}</definedName>
    <definedName function="false" hidden="true" localSheetId="5" name="ㅏㅓ" vbProcedure="false">{#N/A,#N/A,FALSE,"단축1";#N/A,#N/A,FALSE,"단축2";#N/A,#N/A,FALSE,"단축3";#N/A,#N/A,FALSE,"장축";#N/A,#N/A,FALSE,"4WD"}</definedName>
    <definedName function="false" hidden="true" localSheetId="5" name="ㅏㅓㅏㄹㅇㅎ" vbProcedure="false">{#N/A,#N/A,TRUE,"Y생산";#N/A,#N/A,TRUE,"Y판매";#N/A,#N/A,TRUE,"Y총물량";#N/A,#N/A,TRUE,"Y능력";#N/A,#N/A,TRUE,"YKD"}</definedName>
    <definedName function="false" hidden="true" localSheetId="5" name="ㅏㅓㅏㅓㅏ" vbProcedure="false">{#N/A,#N/A,FALSE,"단축1";#N/A,#N/A,FALSE,"단축2";#N/A,#N/A,FALSE,"단축3";#N/A,#N/A,FALSE,"장축";#N/A,#N/A,FALSE,"4WD"}</definedName>
    <definedName function="false" hidden="true" localSheetId="5" name="ㅏㅕㅕㅏ호" vbProcedure="false">{#N/A,#N/A,FALSE,"KMC최종회의(7월) 자료"}</definedName>
    <definedName function="false" hidden="true" localSheetId="5" name="ㅏㅣ" vbProcedure="false">{#N/A,#N/A,FALSE,"96 3월물량표";#N/A,#N/A,FALSE,"96 4월물량표";#N/A,#N/A,FALSE,"96 5월물량표"}</definedName>
    <definedName function="false" hidden="true" localSheetId="5" name="ㅏㅣㅣㅣ" vbProcedure="false">{#N/A,#N/A,FALSE,"단축1";#N/A,#N/A,FALSE,"단축2";#N/A,#N/A,FALSE,"단축3";#N/A,#N/A,FALSE,"장축";#N/A,#N/A,FALSE,"4WD"}</definedName>
    <definedName function="false" hidden="true" localSheetId="5" name="ㅏ라라" vbProcedure="false">{#N/A,#N/A,FALSE,"단축1";#N/A,#N/A,FALSE,"단축2";#N/A,#N/A,FALSE,"단축3";#N/A,#N/A,FALSE,"장축";#N/A,#N/A,FALSE,"4WD"}</definedName>
    <definedName function="false" hidden="true" localSheetId="5" name="ㅏ아ㅏㅇ" vbProcedure="false">{#N/A,#N/A,FALSE,"단축1";#N/A,#N/A,FALSE,"단축2";#N/A,#N/A,FALSE,"단축3";#N/A,#N/A,FALSE,"장축";#N/A,#N/A,FALSE,"4WD"}</definedName>
    <definedName function="false" hidden="true" localSheetId="5" name="ㅏ알어ㅏㅇ" vbProcedure="false">{#N/A,#N/A,FALSE,"단축1";#N/A,#N/A,FALSE,"단축2";#N/A,#N/A,FALSE,"단축3";#N/A,#N/A,FALSE,"장축";#N/A,#N/A,FALSE,"4WD"}</definedName>
    <definedName function="false" hidden="true" localSheetId="5" name="ㅐ9" vbProcedure="false">{#N/A,#N/A,TRUE,"경전'96(1)";#N/A,#N/A,TRUE,"경전'96 (2)"}</definedName>
    <definedName function="false" hidden="true" localSheetId="5" name="ㅐㅐ" vbProcedure="false">{#N/A,#N/A,FALSE,"단축1";#N/A,#N/A,FALSE,"단축2";#N/A,#N/A,FALSE,"단축3";#N/A,#N/A,FALSE,"장축";#N/A,#N/A,FALSE,"4WD"}</definedName>
    <definedName function="false" hidden="true" localSheetId="5" name="ㅐㅐㅐ" vbProcedure="false">{#N/A,#N/A,FALSE,"지침";#N/A,#N/A,FALSE,"환경분석";#N/A,#N/A,FALSE,"Sheet16"}</definedName>
    <definedName function="false" hidden="true" localSheetId="5" name="ㅐㅐㅐㅐ" vbProcedure="false">{#N/A,#N/A,FALSE,"단축1";#N/A,#N/A,FALSE,"단축2";#N/A,#N/A,FALSE,"단축3";#N/A,#N/A,FALSE,"장축";#N/A,#N/A,FALSE,"4WD"}</definedName>
    <definedName function="false" hidden="true" localSheetId="5" name="ㅑ" vbProcedure="false">{#N/A,#N/A,FALSE,"Aging Summary";#N/A,#N/A,FALSE,"Ratio Analysis";#N/A,#N/A,FALSE,"Test 120 Day Accts";#N/A,#N/A,FALSE,"Tickmarks"}</definedName>
    <definedName function="false" hidden="true" localSheetId="5" name="ㅑㅑ" vbProcedure="false">{#N/A,#N/A,FALSE,"단축1";#N/A,#N/A,FALSE,"단축2";#N/A,#N/A,FALSE,"단축3";#N/A,#N/A,FALSE,"장축";#N/A,#N/A,FALSE,"4WD"}</definedName>
    <definedName function="false" hidden="true" localSheetId="5" name="ㅑㅑㅑ" vbProcedure="false">{#N/A,#N/A,FALSE,"초도품";#N/A,#N/A,FALSE,"초도품 (2)";#N/A,#N/A,FALSE,"초도품 (3)";#N/A,#N/A,FALSE,"초도품 (4)";#N/A,#N/A,FALSE,"초도품 (5)";#N/A,#N/A,FALSE,"초도품 (6)"}</definedName>
    <definedName function="false" hidden="true" localSheetId="5" name="ㅑㅕㅑㅑㅕㅑ" vbProcedure="false">{#N/A,#N/A,FALSE,"KMC최종회의(7월) 자료"}</definedName>
    <definedName function="false" hidden="true" localSheetId="5" name="ㅑㅕ호ㅑㅐㅕ" vbProcedure="false">{#N/A,#N/A,FALSE,"단축1";#N/A,#N/A,FALSE,"단축2";#N/A,#N/A,FALSE,"단축3";#N/A,#N/A,FALSE,"장축";#N/A,#N/A,FALSE,"4WD"}</definedName>
    <definedName function="false" hidden="true" localSheetId="5" name="ㅑㅣㅐㅍ" vbProcedure="false">{#N/A,#N/A,FALSE,"단축1";#N/A,#N/A,FALSE,"단축2";#N/A,#N/A,FALSE,"단축3";#N/A,#N/A,FALSE,"장축";#N/A,#N/A,FALSE,"4WD"}</definedName>
    <definedName function="false" hidden="true" localSheetId="5" name="ㅓ" vbProcedure="false">{#N/A,#N/A,FALSE,"BS";#N/A,#N/A,FALSE,"PL";#N/A,#N/A,FALSE,"처분";#N/A,#N/A,FALSE,"현금";#N/A,#N/A,FALSE,"매출";#N/A,#N/A,FALSE,"원가";#N/A,#N/A,FALSE,"경영"}</definedName>
    <definedName function="false" hidden="true" localSheetId="5" name="ㅓ195" vbProcedure="false">{#N/A,#N/A,FALSE,"HOT RU TEM";#N/A,#N/A,FALSE,"HOT RU TEM";#N/A,#N/A,FALSE,"HOT RU TEM"}</definedName>
    <definedName function="false" hidden="true" localSheetId="5" name="ㅓㄹ" vbProcedure="false">{#N/A,#N/A,TRUE,"일정"}</definedName>
    <definedName function="false" hidden="true" localSheetId="5" name="ㅓㅏㅏㅓ" vbProcedure="false">{#N/A,#N/A,FALSE,"을지 (4)";#N/A,#N/A,FALSE,"을지 (5)";#N/A,#N/A,FALSE,"을지 (6)"}</definedName>
    <definedName function="false" hidden="true" localSheetId="5" name="ㅓㅏㅗ" vbProcedure="false">{#N/A,#N/A,TRUE,"Y생산";#N/A,#N/A,TRUE,"Y판매";#N/A,#N/A,TRUE,"Y총물량";#N/A,#N/A,TRUE,"Y능력";#N/A,#N/A,TRUE,"YKD"}</definedName>
    <definedName function="false" hidden="true" localSheetId="5" name="ㅓㅏㅣㅑㅕ" vbProcedure="false">{"'7-2지역별'!$A$1:$R$44"}</definedName>
    <definedName function="false" hidden="true" localSheetId="5" name="ㅓㅏㅣㅕㅑㅔ" vbProcedure="false">{#N/A,#N/A,FALSE,"단축1";#N/A,#N/A,FALSE,"단축2";#N/A,#N/A,FALSE,"단축3";#N/A,#N/A,FALSE,"장축";#N/A,#N/A,FALSE,"4WD"}</definedName>
    <definedName function="false" hidden="true" localSheetId="5" name="ㅓㅏ리앙" vbProcedure="false">{#N/A,#N/A,FALSE,"UNIT";#N/A,#N/A,FALSE,"UNIT";#N/A,#N/A,FALSE,"계정"}</definedName>
    <definedName function="false" hidden="true" localSheetId="5" name="ㅓㅏ호ㅓ로ㅑㅗㅑㅐ햐" vbProcedure="false">{#N/A,#N/A,FALSE,"96 3월물량표";#N/A,#N/A,FALSE,"96 4월물량표";#N/A,#N/A,FALSE,"96 5월물량표"}</definedName>
    <definedName function="false" hidden="true" localSheetId="5" name="ㅓㅓㄹ" vbProcedure="false">{#N/A,#N/A,FALSE,"단축1";#N/A,#N/A,FALSE,"단축2";#N/A,#N/A,FALSE,"단축3";#N/A,#N/A,FALSE,"장축";#N/A,#N/A,FALSE,"4WD"}</definedName>
    <definedName function="false" hidden="true" localSheetId="5" name="ㅓㅓㅓㅇ" vbProcedure="false">{#N/A,#N/A,FALSE,"단축1";#N/A,#N/A,FALSE,"단축2";#N/A,#N/A,FALSE,"단축3";#N/A,#N/A,FALSE,"장축";#N/A,#N/A,FALSE,"4WD"}</definedName>
    <definedName function="false" hidden="true" localSheetId="5" name="ㅓㅕㄹ교ㅕㅓㅛㅏ" vbProcedure="false">{#N/A,#N/A,FALSE,"표지";#N/A,#N/A,FALSE,"을지1";#N/A,#N/A,FALSE,"일정1";#N/A,#N/A,FALSE,"일정2";#N/A,#N/A,FALSE,"11T-C";#N/A,#N/A,FALSE,"15T-D";#N/A,#N/A,FALSE,"판매현황";#N/A,#N/A,FALSE,"업무 FLOW"}</definedName>
    <definedName function="false" hidden="true" localSheetId="5" name="ㅓㅕㅛ6ㅕㅓㅛㅕㅓㅛ" vbProcedure="false">{#N/A,#N/A,FALSE,"KMC최종회의(7월) 자료"}</definedName>
    <definedName function="false" hidden="true" localSheetId="5" name="ㅓㅕㅛㅓㅛㅕㅓㅕㅛ" vbProcedure="false">{#N/A,#N/A,FALSE,"KMC최종회의(7월) 자료"}</definedName>
    <definedName function="false" hidden="true" localSheetId="5" name="ㅓㅗㅎ"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ㅓㅗㅓㅏㅏㅏ" vbProcedure="false">{#N/A,#N/A,FALSE,"단축1";#N/A,#N/A,FALSE,"단축2";#N/A,#N/A,FALSE,"단축3";#N/A,#N/A,FALSE,"장축";#N/A,#N/A,FALSE,"4WD"}</definedName>
    <definedName function="false" hidden="true" localSheetId="5" name="ㅓㅗㅓㅗㅓㅗㅓ" vbProcedure="false">{#N/A,#N/A,FALSE,"단축1";#N/A,#N/A,FALSE,"단축2";#N/A,#N/A,FALSE,"단축3";#N/A,#N/A,FALSE,"장축";#N/A,#N/A,FALSE,"4WD"}</definedName>
    <definedName function="false" hidden="true" localSheetId="5" name="ㅓㅛ6ㅓㅕㅓ6ㅕ7ㅓ" vbProcedure="false">{#N/A,#N/A,FALSE,"KMC최종회의(7월) 자료"}</definedName>
    <definedName function="false" hidden="true" localSheetId="5" name="ㅓㅛㅕ6ㅓㅓ" vbProcedure="false">{#N/A,#N/A,FALSE,"KMC최종회의(7월) 자료"}</definedName>
    <definedName function="false" hidden="true" localSheetId="5" name="ㅓㅛㅡㅛㅓㅡㅛㅡㅓㅛㅓㅡ" vbProcedure="false">{#N/A,#N/A,FALSE,"KMC최종회의(7월) 자료"}</definedName>
    <definedName function="false" hidden="true" localSheetId="5" name="ㅓㅡㅓㅗ" vbProcedure="false">{#N/A,#N/A,FALSE,"KMC최종회의(7월) 자료"}</definedName>
    <definedName function="false" hidden="true" localSheetId="5" name="ㅓ호ㅓㅓㅡㅓㅡ" vbProcedure="false">{#N/A,#N/A,FALSE,"KMC최종회의(7월) 자료"}</definedName>
    <definedName function="false" hidden="true" localSheetId="5" name="ㅔㅔㅔㅔ" vbProcedure="false">{#N/A,#N/A,FALSE,"신규dep";#N/A,#N/A,FALSE,"신규dep-금형상각후";#N/A,#N/A,FALSE,"신규dep-연구비상각후";#N/A,#N/A,FALSE,"신규dep-기계,공구상각후"}</definedName>
    <definedName function="false" hidden="true" localSheetId="5" name="ㅕ" vbProcedure="false">{#N/A,#N/A,FALSE,"BS";#N/A,#N/A,FALSE,"PL";#N/A,#N/A,FALSE,"처분";#N/A,#N/A,FALSE,"현금";#N/A,#N/A,FALSE,"매출";#N/A,#N/A,FALSE,"원가";#N/A,#N/A,FALSE,"경영"}</definedName>
    <definedName function="false" hidden="true" localSheetId="5" name="ㅕ6ㅓㅛㅓㅕㅛ" vbProcedure="false">{#N/A,#N/A,FALSE,"KMC최종회의(7월) 자료"}</definedName>
    <definedName function="false" hidden="true" localSheetId="5" name="ㅕㅏㅓㅕㅛㅏ7ㅓ" vbProcedure="false">{#N/A,#N/A,FALSE,"KMC최종회의(7월) 자료"}</definedName>
    <definedName function="false" hidden="true" localSheetId="5" name="ㅕㅓㅛㅕㅛㅓㅕㅛㅓㅏㅕ" vbProcedure="false">{#N/A,#N/A,FALSE,"KMC최종회의(7월) 자료"}</definedName>
    <definedName function="false" hidden="true" localSheetId="5" name="ㅕㅕㅑㅑ" vbProcedure="false">{#N/A,#N/A,FALSE,"KMC최종회의(7월) 자료"}</definedName>
    <definedName function="false" hidden="true" localSheetId="5" name="ㅕㅕㅕ" vbProcedure="false">{#N/A,#N/A,FALSE,"을지 (4)";#N/A,#N/A,FALSE,"을지 (5)";#N/A,#N/A,FALSE,"을지 (6)"}</definedName>
    <definedName function="false" hidden="true" localSheetId="5" name="ㅕㅛㅓㅕㅛㅓ" vbProcedure="false">{#N/A,#N/A,FALSE,"KMC최종회의(7월) 자료"}</definedName>
    <definedName function="false" hidden="true" localSheetId="5" name="ㅕㅣㅎ" vbProcedure="false">{#N/A,#N/A,FALSE,"단축1";#N/A,#N/A,FALSE,"단축2";#N/A,#N/A,FALSE,"단축3";#N/A,#N/A,FALSE,"장축";#N/A,#N/A,FALSE,"4WD"}</definedName>
    <definedName function="false" hidden="true" localSheetId="5" name="ㅗ" vbProcedure="false">{#N/A,#N/A,FALSE,"표지";#N/A,#N/A,FALSE,"전제";#N/A,#N/A,FALSE,"대당";#N/A,#N/A,FALSE,"가공비";#N/A,#N/A,FALSE,"재료비";#N/A,#N/A,FALSE,"손익"}</definedName>
    <definedName function="false" hidden="true" localSheetId="5" name="ㅗ5ㅛ5ㅗ" vbProcedure="false">{#N/A,#N/A,FALSE,"KMC최종회의(7월) 자료"}</definedName>
    <definedName function="false" hidden="true" localSheetId="5" name="ㅗ6ㅛ6ㅗㅛㅗㅗ" vbProcedure="false">{#N/A,#N/A,FALSE,"KMC최종회의(7월) 자료"}</definedName>
    <definedName function="false" hidden="true" localSheetId="5" name="ㅗㅁㅈ몸조" vbProcedure="false">{#N/A,#N/A,FALSE,"단축1";#N/A,#N/A,FALSE,"단축2";#N/A,#N/A,FALSE,"단축3";#N/A,#N/A,FALSE,"장축";#N/A,#N/A,FALSE,"4WD"}</definedName>
    <definedName function="false" hidden="true" localSheetId="5" name="ㅗㅅ교ㅗ교ㅜㅜ" vbProcedure="false">{#N/A,#N/A,FALSE,"KMC최종회의(7월) 자료"}</definedName>
    <definedName function="false" hidden="true" localSheetId="5" name="ㅗㅓㅏㅣ" vbProcedure="false">{#N/A,#N/A,FALSE,"단축1";#N/A,#N/A,FALSE,"단축2";#N/A,#N/A,FALSE,"단축3";#N/A,#N/A,FALSE,"장축";#N/A,#N/A,FALSE,"4WD"}</definedName>
    <definedName function="false" hidden="true" localSheetId="5" name="ㅗㅓㅏㅣㅏ" vbProcedure="false">{"'7-2지역별'!$A$1:$R$44"}</definedName>
    <definedName function="false" hidden="true" localSheetId="5" name="ㅗㅓㅓ" vbProcedure="false">{#N/A,#N/A,FALSE,"단축1";#N/A,#N/A,FALSE,"단축2";#N/A,#N/A,FALSE,"단축3";#N/A,#N/A,FALSE,"장축";#N/A,#N/A,FALSE,"4WD"}</definedName>
    <definedName function="false" hidden="true" localSheetId="5" name="ㅗㅓㅗ" vbProcedure="false">{#N/A,#N/A,FALSE,"단축1";#N/A,#N/A,FALSE,"단축2";#N/A,#N/A,FALSE,"단축3";#N/A,#N/A,FALSE,"장축";#N/A,#N/A,FALSE,"4WD"}</definedName>
    <definedName function="false" hidden="true" localSheetId="5" name="ㅗㅓㅠㅗ" vbProcedure="false">{#N/A,#N/A,FALSE,"KMC최종회의(7월) 자료"}</definedName>
    <definedName function="false" hidden="true" localSheetId="5" name="ㅗㅓ퐆처" vbProcedure="false">{#N/A,#N/A,FALSE,"KMC최종회의(7월) 자료"}</definedName>
    <definedName function="false" hidden="true" localSheetId="5" name="ㅗㅗ5ㅗㅛㅅㄱ" vbProcedure="false">{#N/A,#N/A,FALSE,"KMC최종회의(7월) 자료"}</definedName>
    <definedName function="false" hidden="true" localSheetId="5" name="ㅗㅗㅗㅋㄶ" vbProcedure="false">{#N/A,#N/A,TRUE,"경전'96(1)";#N/A,#N/A,TRUE,"경전'96 (2)"}</definedName>
    <definedName function="false" hidden="true" localSheetId="5" name="ㅗㅛㅕㅓㅕㅓㅏㅕㅓ" vbProcedure="false">{#N/A,#N/A,FALSE,"KMC최종회의(7월) 자료"}</definedName>
    <definedName function="false" hidden="true" localSheetId="5" name="ㅗㅛㅛㅗ" vbProcedure="false">{#N/A,#N/A,FALSE,"KMC최종회의(7월) 자료"}</definedName>
    <definedName function="false" hidden="true" localSheetId="5" name="ㅗㅛㅛㅛ숏" vbProcedure="false">{#N/A,#N/A,FALSE,"KMC최종회의(7월) 자료"}</definedName>
    <definedName function="false" hidden="true" localSheetId="5" name="ㅗㅜㅜㅎㅎㅇ" vbProcedure="false">{#N/A,#N/A,FALSE,"KMC최종회의(7월) 자료"}</definedName>
    <definedName function="false" hidden="true" localSheetId="5" name="ㅗㅠㄴㄿ" vbProcedure="false">{#N/A,#N/A,FALSE,"KMC최종회의(7월) 자료"}</definedName>
    <definedName function="false" hidden="true" localSheetId="5" name="ㅗㅡ흐ㅠㅜㅠㅡㅜ" vbProcedure="false">{#N/A,#N/A,FALSE,"KMC최종회의(7월) 자료"}</definedName>
    <definedName function="false" hidden="true" localSheetId="5" name="ㅗ돟ㄷ" vbProcedure="false">{#N/A,#N/A,FALSE,"단축1";#N/A,#N/A,FALSE,"단축2";#N/A,#N/A,FALSE,"단축3";#N/A,#N/A,FALSE,"장축";#N/A,#N/A,FALSE,"4WD"}</definedName>
    <definedName function="false" hidden="true" localSheetId="5" name="ㅗ소5ㅛㅗㅛ5" vbProcedure="false">{#N/A,#N/A,FALSE,"KMC최종회의(7월) 자료"}</definedName>
    <definedName function="false" hidden="true" localSheetId="5" name="ㅗ허" vbProcedure="false">{#N/A,#N/A,FALSE,"단축1";#N/A,#N/A,FALSE,"단축2";#N/A,#N/A,FALSE,"단축3";#N/A,#N/A,FALSE,"장축";#N/A,#N/A,FALSE,"4WD"}</definedName>
    <definedName function="false" hidden="true" localSheetId="5" name="ㅗ흐ㅡㅊ" vbProcedure="false">{#N/A,#N/A,FALSE,"KMC최종회의(7월) 자료"}</definedName>
    <definedName function="false" hidden="true" localSheetId="5" name="ㅛ" vbProcedure="false">{#N/A,#N/A,FALSE,"BS";#N/A,#N/A,FALSE,"PL";#N/A,#N/A,FALSE,"처분";#N/A,#N/A,FALSE,"현금";#N/A,#N/A,FALSE,"매출";#N/A,#N/A,FALSE,"원가";#N/A,#N/A,FALSE,"경영"}</definedName>
    <definedName function="false" hidden="true" localSheetId="5" name="ㅛㄽ"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ㅛㅇㅈㅂ789ㅐ9ㅐㅇ" vbProcedure="false">{#N/A,#N/A,FALSE,"단축1";#N/A,#N/A,FALSE,"단축2";#N/A,#N/A,FALSE,"단축3";#N/A,#N/A,FALSE,"장축";#N/A,#N/A,FALSE,"4WD"}</definedName>
    <definedName function="false" hidden="true" localSheetId="5" name="ㅛㅕㅏ" vbProcedure="false">{#N/A,#N/A,TRUE,"Y생산";#N/A,#N/A,TRUE,"Y판매";#N/A,#N/A,TRUE,"Y총물량";#N/A,#N/A,TRUE,"Y능력";#N/A,#N/A,TRUE,"YKD"}</definedName>
    <definedName function="false" hidden="true" localSheetId="5" name="ㅛㅕㅓㅏㅛ" vbProcedure="false">{#N/A,#N/A,FALSE,"KMC최종회의(7월) 자료"}</definedName>
    <definedName function="false" hidden="true" localSheetId="5" name="ㅛㅕㅓㅡㅛㅕㅏㅓㅛㅕㅏㅡㅡ" vbProcedure="false">{#N/A,#N/A,FALSE,"KMC최종회의(7월) 자료"}</definedName>
    <definedName function="false" hidden="true" localSheetId="5" name="ㅛㅗ" vbProcedure="false">{#N/A,#N/A,FALSE,"KMC최종회의(7월) 자료"}</definedName>
    <definedName function="false" hidden="true" localSheetId="5" name="ㅛㅗㅎㄴㄱ" vbProcedure="false">{#N/A,#N/A,FALSE,"단축1";#N/A,#N/A,FALSE,"단축2";#N/A,#N/A,FALSE,"단축3";#N/A,#N/A,FALSE,"장축";#N/A,#N/A,FALSE,"4WD"}</definedName>
    <definedName function="false" hidden="true" localSheetId="5" name="ㅛㅗㅓ" vbProcedure="false">{#N/A,#N/A,FALSE,"KMC최종회의(7월) 자료"}</definedName>
    <definedName function="false" hidden="true" localSheetId="5" name="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ㅛㅛㅕㅗㅓ" vbProcedure="false">{#N/A,#N/A,FALSE,"단축1";#N/A,#N/A,FALSE,"단축2";#N/A,#N/A,FALSE,"단축3";#N/A,#N/A,FALSE,"장축";#N/A,#N/A,FALSE,"4WD"}</definedName>
    <definedName function="false" hidden="true" localSheetId="5" name="ㅛㅛㅛ" vbProcedure="false">{#N/A,#N/A,FALSE,"초도품";#N/A,#N/A,FALSE,"초도품 (2)";#N/A,#N/A,FALSE,"초도품 (3)";#N/A,#N/A,FALSE,"초도품 (4)";#N/A,#N/A,FALSE,"초도품 (5)";#N/A,#N/A,FALSE,"초도품 (6)"}</definedName>
    <definedName function="false" hidden="true" localSheetId="5" name="ㅛㅛㅛㅛ" vbProcedure="false">{#N/A,#N/A,FALSE,"초도품";#N/A,#N/A,FALSE,"초도품 (2)";#N/A,#N/A,FALSE,"초도품 (3)";#N/A,#N/A,FALSE,"초도품 (4)";#N/A,#N/A,FALSE,"초도품 (5)";#N/A,#N/A,FALSE,"초도품 (6)"}</definedName>
    <definedName function="false" hidden="true" localSheetId="5" name="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ㅛㅛㅛ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ㅛㅛㅛㅛㅛㅛㅛㅛㅛㅛㅛㅛㅛ"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ㅛㅛㅜㅜ" vbProcedure="false">{#N/A,#N/A,FALSE,"KMC최종회의(7월) 자료"}</definedName>
    <definedName function="false" hidden="true" localSheetId="5" name="ㅛㅜㅛㅠㅜㅠㅜㅠ" vbProcedure="false">{#N/A,#N/A,FALSE,"KMC최종회의(7월) 자료"}</definedName>
    <definedName function="false" hidden="true" localSheetId="5" name="ㅛ롱호" vbProcedure="false">{#N/A,#N/A,FALSE,"단축1";#N/A,#N/A,FALSE,"단축2";#N/A,#N/A,FALSE,"단축3";#N/A,#N/A,FALSE,"장축";#N/A,#N/A,FALSE,"4WD"}</definedName>
    <definedName function="false" hidden="true" localSheetId="5" name="ㅜㅋㄱ" vbProcedure="false">{#N/A,#N/A,TRUE,"경전'96(1)";#N/A,#N/A,TRUE,"경전'96 (2)"}</definedName>
    <definedName function="false" hidden="true" localSheetId="5" name="ㅜㅎ로ㅓ" vbProcedure="false">{#N/A,#N/A,FALSE,"단축1";#N/A,#N/A,FALSE,"단축2";#N/A,#N/A,FALSE,"단축3";#N/A,#N/A,FALSE,"장축";#N/A,#N/A,FALSE,"4WD"}</definedName>
    <definedName function="false" hidden="true" localSheetId="5" name="ㅜㅗ추ㅡㅡ" vbProcedure="false">{#N/A,#N/A,FALSE,"KMC최종회의(7월) 자료"}</definedName>
    <definedName function="false" hidden="true" localSheetId="5" name="ㅜㅛㅛㅜㅛㅛ" vbProcedure="false">{#N/A,#N/A,FALSE,"KMC최종회의(7월) 자료"}</definedName>
    <definedName function="false" hidden="true" localSheetId="5" name="ㅜㅜ" vbProcedure="false">{#N/A,#N/A,TRUE,"Y생산";#N/A,#N/A,TRUE,"Y판매";#N/A,#N/A,TRUE,"Y총물량";#N/A,#N/A,TRUE,"Y능력";#N/A,#N/A,TRUE,"YKD"}</definedName>
    <definedName function="false" hidden="true" localSheetId="5" name="ㅜㅜㅜㅠ소ㅜ" vbProcedure="false">{#N/A,#N/A,FALSE,"KMC최종회의(7월) 자료"}</definedName>
    <definedName function="false" hidden="true" localSheetId="5" name="ㅜㅜ수수ㅜ" vbProcedure="false">{#N/A,#N/A,FALSE,"KMC최종회의(7월) 자료"}</definedName>
    <definedName function="false" hidden="true" localSheetId="5" name="ㅜㅡㅡㅓ허" vbProcedure="false">{#N/A,#N/A,FALSE,"KMC최종회의(7월) 자료"}</definedName>
    <definedName function="false" hidden="true" localSheetId="5" name="ㅠㄹㅇㅇ류윤ㄹ" vbProcedure="false">{#N/A,#N/A,FALSE,"KMC최종회의(7월) 자료"}</definedName>
    <definedName function="false" hidden="true" localSheetId="5" name="ㅠㅇㄹㅇ류" vbProcedure="false">{#N/A,#N/A,FALSE,"KMC최종회의(7월) 자료"}</definedName>
    <definedName function="false" hidden="true" localSheetId="5" name="ㅠㅇ루ㅗㅀ" vbProcedure="false">{#N/A,#N/A,FALSE,"KMC최종회의(7월) 자료"}</definedName>
    <definedName function="false" hidden="true" localSheetId="5" name="ㅠㅍㅇㅌㄹ" vbProcedure="false">{#N/A,#N/A,FALSE,"단축1";#N/A,#N/A,FALSE,"단축2";#N/A,#N/A,FALSE,"단축3";#N/A,#N/A,FALSE,"장축";#N/A,#N/A,FALSE,"4WD"}</definedName>
    <definedName function="false" hidden="true" localSheetId="5" name="ㅠㅗㅜ" vbProcedure="false">{#N/A,#N/A,FALSE,"KMC최종회의(7월) 자료"}</definedName>
    <definedName function="false" hidden="true" localSheetId="5" name="ㅠㅗㅠㅍㅇ류" vbProcedure="false">{#N/A,#N/A,FALSE,"KMC최종회의(7월) 자료"}</definedName>
    <definedName function="false" hidden="true" localSheetId="5" name="ㅠㅗ규ㅠ" vbProcedure="false">{#N/A,#N/A,FALSE,"KMC최종회의(7월) 자료"}</definedName>
    <definedName function="false" hidden="true" localSheetId="5" name="ㅠㅜ푸" vbProcedure="false">{#N/A,#N/A,FALSE,"단축1";#N/A,#N/A,FALSE,"단축2";#N/A,#N/A,FALSE,"단축3";#N/A,#N/A,FALSE,"장축";#N/A,#N/A,FALSE,"4WD"}</definedName>
    <definedName function="false" hidden="true" localSheetId="5" name="ㅠㅠ유ㅜ" vbProcedure="false">{#N/A,#N/A,FALSE,"KMC최종회의(7월) 자료"}</definedName>
    <definedName function="false" hidden="true" localSheetId="5" name="ㅠ류유류" vbProcedure="false">{#N/A,#N/A,FALSE,"KMC최종회의(7월) 자료"}</definedName>
    <definedName function="false" hidden="true" localSheetId="5" name="ㅠ윻루" vbProcedure="false">{#N/A,#N/A,FALSE,"KMC최종회의(7월) 자료"}</definedName>
    <definedName function="false" hidden="true" localSheetId="5" name="ㅡㅗ호흐ㅡ호ㅗ" vbProcedure="false">{#N/A,#N/A,FALSE,"KMC최종회의(7월) 자료"}</definedName>
    <definedName function="false" hidden="true" localSheetId="5" name="ㅡㅜ" vbProcedure="false">{#N/A,#N/A,FALSE,"단축1";#N/A,#N/A,FALSE,"단축2";#N/A,#N/A,FALSE,"단축3";#N/A,#N/A,FALSE,"장축";#N/A,#N/A,FALSE,"4WD"}</definedName>
    <definedName function="false" hidden="true" localSheetId="5" name="ㅡㅜㅏㅣ" vbProcedure="false">{#N/A,#N/A,FALSE,"단축1";#N/A,#N/A,FALSE,"단축2";#N/A,#N/A,FALSE,"단축3";#N/A,#N/A,FALSE,"장축";#N/A,#N/A,FALSE,"4WD"}</definedName>
    <definedName function="false" hidden="true" localSheetId="5" name="ㅡㅡㅡㅡㅜㅡ츄ㅡㅡ" vbProcedure="false">{#N/A,#N/A,FALSE,"KMC최종회의(7월) 자료"}</definedName>
    <definedName function="false" hidden="true" localSheetId="5" name="ㅡ호흐ㅗㅊ트ㅗ호" vbProcedure="false">{#N/A,#N/A,FALSE,"KMC최종회의(7월) 자료"}</definedName>
    <definedName function="false" hidden="true" localSheetId="5" name="ㅣㅏㅣㅓㅊ홓ㄾ" vbProcedure="false">{#N/A,#N/A,TRUE,"Y생산";#N/A,#N/A,TRUE,"Y판매";#N/A,#N/A,TRUE,"Y총물량";#N/A,#N/A,TRUE,"Y능력";#N/A,#N/A,TRUE,"YKD"}</definedName>
    <definedName function="false" hidden="true" localSheetId="5" name="ㅣㅐ88ㅐㅕ" vbProcedure="false">{#N/A,#N/A,FALSE,"KMC최종회의(7월) 자료"}</definedName>
    <definedName function="false" hidden="true" localSheetId="5" name="ㅣㅗㅓㄴ" vbProcedure="false">{#N/A,#N/A,TRUE,"Y생산";#N/A,#N/A,TRUE,"Y판매";#N/A,#N/A,TRUE,"Y총물량";#N/A,#N/A,TRUE,"Y능력";#N/A,#N/A,TRUE,"YKD"}</definedName>
    <definedName function="false" hidden="true" localSheetId="5" name="ㅣㅣㅣㅣ" vbProcedure="false">{"'변동비고정비분류(5단계)'!$A$1:$O$48"}</definedName>
    <definedName function="false" hidden="true" localSheetId="5" name="가" vbProcedure="false">{#N/A,#N/A,FALSE,"단축1";#N/A,#N/A,FALSE,"단축2";#N/A,#N/A,FALSE,"단축3";#N/A,#N/A,FALSE,"장축";#N/A,#N/A,FALSE,"4WD"}</definedName>
    <definedName function="false" hidden="true" localSheetId="5" name="가1" vbProcedure="false">{#N/A,#N/A,TRUE,"Y생산";#N/A,#N/A,TRUE,"Y판매";#N/A,#N/A,TRUE,"Y총물량";#N/A,#N/A,TRUE,"Y능력";#N/A,#N/A,TRUE,"YKD"}</definedName>
    <definedName function="false" hidden="true" localSheetId="5" name="가12" vbProcedure="false">{"'7-2지역별'!$A$1:$R$44"}</definedName>
    <definedName function="false" hidden="true" localSheetId="5" name="가가" vbProcedure="false">{#N/A,#N/A,FALSE,"단축1";#N/A,#N/A,FALSE,"단축2";#N/A,#N/A,FALSE,"단축3";#N/A,#N/A,FALSE,"장축";#N/A,#N/A,FALSE,"4WD"}</definedName>
    <definedName function="false" hidden="true" localSheetId="5" name="가격" vbProcedure="false">{#N/A,#N/A,FALSE,"단축1";#N/A,#N/A,FALSE,"단축2";#N/A,#N/A,FALSE,"단축3";#N/A,#N/A,FALSE,"장축";#N/A,#N/A,FALSE,"4WD"}</definedName>
    <definedName function="false" hidden="true" localSheetId="5" name="가격경쟁력" vbProcedure="false">{#N/A,#N/A,FALSE,"단축1";#N/A,#N/A,FALSE,"단축2";#N/A,#N/A,FALSE,"단축3";#N/A,#N/A,FALSE,"장축";#N/A,#N/A,FALSE,"4WD"}</definedName>
    <definedName function="false" hidden="true" localSheetId="5" name="가격구조2" vbProcedure="false">{#N/A,#N/A,FALSE,"단축1";#N/A,#N/A,FALSE,"단축2";#N/A,#N/A,FALSE,"단축3";#N/A,#N/A,FALSE,"장축";#N/A,#N/A,FALSE,"4WD"}</definedName>
    <definedName function="false" hidden="true" localSheetId="5" name="가격구조II" vbProcedure="false">{#N/A,#N/A,FALSE,"단축1";#N/A,#N/A,FALSE,"단축2";#N/A,#N/A,FALSE,"단축3";#N/A,#N/A,FALSE,"장축";#N/A,#N/A,FALSE,"4WD"}</definedName>
    <definedName function="false" hidden="true" localSheetId="5" name="가기긱" vbProcedure="false">{"'미착금액'!$A$4:$G$14"}</definedName>
    <definedName function="false" hidden="true" localSheetId="5" name="가나다"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localSheetId="5" name="가동2" vbProcedure="false">{#N/A,#N/A,TRUE,"Y생산";#N/A,#N/A,TRUE,"Y판매";#N/A,#N/A,TRUE,"Y총물량";#N/A,#N/A,TRUE,"Y능력";#N/A,#N/A,TRUE,"YKD"}</definedName>
    <definedName function="false" hidden="true" localSheetId="5" name="가동조건" vbProcedure="false">{#N/A,#N/A,FALSE,"96 3월물량표";#N/A,#N/A,FALSE,"96 4월물량표";#N/A,#N/A,FALSE,"96 5월물량표"}</definedName>
    <definedName function="false" hidden="true" localSheetId="5" name="가라" vbProcedure="false">{#N/A,#N/A,FALSE,"1.CRITERIA";#N/A,#N/A,FALSE,"2.IS";#N/A,#N/A,FALSE,"3.BS";#N/A,#N/A,FALSE,"4.PER PL";#N/A,#N/A,FALSE,"5.INVESTMENT";#N/A,#N/A,FALSE,"6.공문";#N/A,#N/A,FALSE,"7.netinvest"}</definedName>
    <definedName function="false" hidden="true" localSheetId="5" name="가람" vbProcedure="false">{#N/A,#N/A,TRUE,"Y생산";#N/A,#N/A,TRUE,"Y판매";#N/A,#N/A,TRUE,"Y총물량";#N/A,#N/A,TRUE,"Y능력";#N/A,#N/A,TRUE,"YKD"}</definedName>
    <definedName function="false" hidden="true" localSheetId="5" name="가아ㅏ악가ㅏ아거" vbProcedure="false">{#N/A,#N/A,FALSE,"단축1";#N/A,#N/A,FALSE,"단축2";#N/A,#N/A,FALSE,"단축3";#N/A,#N/A,FALSE,"장축";#N/A,#N/A,FALSE,"4WD"}</definedName>
    <definedName function="false" hidden="true" localSheetId="5" name="가아ㅓ라어" vbProcedure="false">{#N/A,#N/A,FALSE,"초도품";#N/A,#N/A,FALSE,"초도품 (2)";#N/A,#N/A,FALSE,"초도품 (3)";#N/A,#N/A,FALSE,"초도품 (4)";#N/A,#N/A,FALSE,"초도품 (5)";#N/A,#N/A,FALSE,"초도품 (6)"}</definedName>
    <definedName function="false" hidden="true" localSheetId="5" name="가아나" vbProcedure="false">{#N/A,#N/A,TRUE,"Y생산";#N/A,#N/A,TRUE,"Y판매";#N/A,#N/A,TRUE,"Y총물량";#N/A,#N/A,TRUE,"Y능력";#N/A,#N/A,TRUE,"YKD"}</definedName>
    <definedName function="false" hidden="true" localSheetId="5" name="가아차" vbProcedure="false">{#N/A,#N/A,FALSE,"1.CRITERIA";#N/A,#N/A,FALSE,"2.IS";#N/A,#N/A,FALSE,"3.BS";#N/A,#N/A,FALSE,"4.PER PL";#N/A,#N/A,FALSE,"5.INVESTMENT";#N/A,#N/A,FALSE,"6.공문";#N/A,#N/A,FALSE,"7.netinvest"}</definedName>
    <definedName function="false" hidden="true" localSheetId="5" name="가자" vbProcedure="false">{#N/A,#N/A,FALSE,"KMC최종회의(7월) 자료"}</definedName>
    <definedName function="false" hidden="true" localSheetId="5" name="가전.ㅣ" vbProcedure="false">{"'7-2지역별'!$A$1:$R$44"}</definedName>
    <definedName function="false" hidden="true" localSheetId="5" name="가전3" vbProcedure="false">{"'7-2지역별'!$A$1:$R$44"}</definedName>
    <definedName function="false" hidden="true" localSheetId="5" name="가전31" vbProcedure="false">{"'7-2지역별'!$A$1:$R$44"}</definedName>
    <definedName function="false" hidden="true" localSheetId="5" name="가전32" vbProcedure="false">{"'7-2지역별'!$A$1:$R$44"}</definedName>
    <definedName function="false" hidden="true" localSheetId="5" name="가전322" vbProcedure="false">{"'7-2지역별'!$A$1:$R$44"}</definedName>
    <definedName function="false" hidden="true" localSheetId="5" name="가전4" vbProcedure="false">{"'7-2지역별'!$A$1:$R$44"}</definedName>
    <definedName function="false" hidden="true" localSheetId="5" name="가전42" vbProcedure="false">{"'7-2지역별'!$A$1:$R$44"}</definedName>
    <definedName function="false" hidden="true" localSheetId="5" name="가전5" vbProcedure="false">{"'7-2지역별'!$A$1:$R$44"}</definedName>
    <definedName function="false" hidden="true" localSheetId="5" name="가전50" vbProcedure="false">{"'7-2지역별'!$A$1:$R$44"}</definedName>
    <definedName function="false" hidden="true" localSheetId="5" name="가전52" vbProcedure="false">{"'7-2지역별'!$A$1:$R$44"}</definedName>
    <definedName function="false" hidden="true" localSheetId="5" name="가전7890" vbProcedure="false">{"'7-2지역별'!$A$1:$R$44"}</definedName>
    <definedName function="false" hidden="true" localSheetId="5" name="각방안" vbProcedure="false">{#N/A,#N/A,FALSE,"단축1";#N/A,#N/A,FALSE,"단축2";#N/A,#N/A,FALSE,"단축3";#N/A,#N/A,FALSE,"장축";#N/A,#N/A,FALSE,"4WD"}</definedName>
    <definedName function="false" hidden="true" localSheetId="5" name="간" vbProcedure="false">{#N/A,#N/A,FALSE,"UNIT";#N/A,#N/A,FALSE,"UNIT";#N/A,#N/A,FALSE,"계정"}</definedName>
    <definedName function="false" hidden="true" localSheetId="5" name="감가상각" vbProcedure="false">{#N/A,#N/A,FALSE,"단축1";#N/A,#N/A,FALSE,"단축2";#N/A,#N/A,FALSE,"단축3";#N/A,#N/A,FALSE,"장축";#N/A,#N/A,FALSE,"4WD"}</definedName>
    <definedName function="false" hidden="true" localSheetId="5" name="감사실시3" vbProcedure="false">{#N/A,#N/A,FALSE,"단축1";#N/A,#N/A,FALSE,"단축2";#N/A,#N/A,FALSE,"단축3";#N/A,#N/A,FALSE,"장축";#N/A,#N/A,FALSE,"4WD"}</definedName>
    <definedName function="false" hidden="true" localSheetId="5" name="강" vbProcedure="false">{#N/A,#N/A,FALSE,"단축1";#N/A,#N/A,FALSE,"단축2";#N/A,#N/A,FALSE,"단축3";#N/A,#N/A,FALSE,"장축";#N/A,#N/A,FALSE,"4WD"}</definedName>
    <definedName function="false" hidden="true" localSheetId="5" name="강강농" vbProcedure="false">{#N/A,#N/A,FALSE,"단축1";#N/A,#N/A,FALSE,"단축2";#N/A,#N/A,FALSE,"단축3";#N/A,#N/A,FALSE,"장축";#N/A,#N/A,FALSE,"4WD"}</definedName>
    <definedName function="false" hidden="true" localSheetId="5" name="강계수" vbProcedure="false">{#N/A,#N/A,FALSE,"단축1";#N/A,#N/A,FALSE,"단축2";#N/A,#N/A,FALSE,"단축3";#N/A,#N/A,FALSE,"장축";#N/A,#N/A,FALSE,"4WD"}</definedName>
    <definedName function="false" hidden="true" localSheetId="5" name="강계수1" vbProcedure="false">{#N/A,#N/A,FALSE,"단축1";#N/A,#N/A,FALSE,"단축2";#N/A,#N/A,FALSE,"단축3";#N/A,#N/A,FALSE,"장축";#N/A,#N/A,FALSE,"4WD"}</definedName>
    <definedName function="false" hidden="true" localSheetId="5" name="개" vbProcedure="false">{#N/A,#N/A,TRUE,"Y생산";#N/A,#N/A,TRUE,"Y판매";#N/A,#N/A,TRUE,"Y총물량";#N/A,#N/A,TRUE,"Y능력";#N/A,#N/A,TRUE,"YKD"}</definedName>
    <definedName function="false" hidden="true" localSheetId="5" name="개발" vbProcedure="false">{#N/A,#N/A,FALSE,"단축1";#N/A,#N/A,FALSE,"단축2";#N/A,#N/A,FALSE,"단축3";#N/A,#N/A,FALSE,"장축";#N/A,#N/A,FALSE,"4WD"}</definedName>
    <definedName function="false" hidden="true" localSheetId="5" name="개발문제범" vbProcedure="false">{#N/A,#N/A,FALSE,"단축1";#N/A,#N/A,FALSE,"단축2";#N/A,#N/A,FALSE,"단축3";#N/A,#N/A,FALSE,"장축";#N/A,#N/A,FALSE,"4WD"}</definedName>
    <definedName function="false" hidden="true" localSheetId="5" name="개발비" vbProcedure="false">{#N/A,#N/A,FALSE,"일반적사항";#N/A,#N/A,FALSE,"주요재무자료";#N/A,#N/A,FALSE,"표지";#N/A,#N/A,FALSE,"총괄표";#N/A,#N/A,FALSE,"1호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function="false" hidden="true" localSheetId="5" name="개발일정" vbProcedure="false">{#N/A,#N/A,FALSE,"신규dep";#N/A,#N/A,FALSE,"신규dep-금형상각후";#N/A,#N/A,FALSE,"신규dep-연구비상각후";#N/A,#N/A,FALSE,"신규dep-기계,공구상각후"}</definedName>
    <definedName function="false" hidden="true" localSheetId="5" name="개발일정수정" vbProcedure="false">{#N/A,#N/A,FALSE,"단축1";#N/A,#N/A,FALSE,"단축2";#N/A,#N/A,FALSE,"단축3";#N/A,#N/A,FALSE,"장축";#N/A,#N/A,FALSE,"4WD"}</definedName>
    <definedName function="false" hidden="true" localSheetId="5" name="개선" vbProcedure="false">{#N/A,#N/A,FALSE,"협조전";#N/A,#N/A,FALSE,"원가절감계획 ";#N/A,#N/A,FALSE,"항목별원가절감계획"}</definedName>
    <definedName function="false" hidden="true" localSheetId="5" name="개선123" vbProcedure="false">{#N/A,#N/A,FALSE,"단축1";#N/A,#N/A,FALSE,"단축2";#N/A,#N/A,FALSE,"단축3";#N/A,#N/A,FALSE,"장축";#N/A,#N/A,FALSE,"4WD"}</definedName>
    <definedName function="false" hidden="true" localSheetId="5" name="개선과장1" vbProcedure="false">{#N/A,#N/A,FALSE,"단축1";#N/A,#N/A,FALSE,"단축2";#N/A,#N/A,FALSE,"단축3";#N/A,#N/A,FALSE,"장축";#N/A,#N/A,FALSE,"4WD"}</definedName>
    <definedName function="false" hidden="true" localSheetId="5" name="개선과정" vbProcedure="false">{#N/A,#N/A,FALSE,"단축1";#N/A,#N/A,FALSE,"단축2";#N/A,#N/A,FALSE,"단축3";#N/A,#N/A,FALSE,"장축";#N/A,#N/A,FALSE,"4WD"}</definedName>
    <definedName function="false" hidden="true" localSheetId="5" name="개선과제1" vbProcedure="false">{#N/A,#N/A,FALSE,"단축1";#N/A,#N/A,FALSE,"단축2";#N/A,#N/A,FALSE,"단축3";#N/A,#N/A,FALSE,"장축";#N/A,#N/A,FALSE,"4WD"}</definedName>
    <definedName function="false" hidden="true" localSheetId="5" name="개선금낵" vbProcedure="false">{#N/A,#N/A,TRUE,"Y생산";#N/A,#N/A,TRUE,"Y판매";#N/A,#N/A,TRUE,"Y총물량";#N/A,#N/A,TRUE,"Y능력";#N/A,#N/A,TRUE,"YKD"}</definedName>
    <definedName function="false" hidden="true" localSheetId="5" name="개선내용" vbProcedure="false">{#N/A,#N/A,TRUE,"Y생산";#N/A,#N/A,TRUE,"Y판매";#N/A,#N/A,TRUE,"Y총물량";#N/A,#N/A,TRUE,"Y능력";#N/A,#N/A,TRUE,"YKD"}</definedName>
    <definedName function="false" hidden="true" localSheetId="5" name="개선실적" vbProcedure="false">{#N/A,#N/A,TRUE,"Y생산";#N/A,#N/A,TRUE,"Y판매";#N/A,#N/A,TRUE,"Y총물량";#N/A,#N/A,TRUE,"Y능력";#N/A,#N/A,TRUE,"YKD"}</definedName>
    <definedName function="false" hidden="true" localSheetId="5" name="갸" vbProcedure="false">{#N/A,#N/A,TRUE,"Y생산";#N/A,#N/A,TRUE,"Y판매";#N/A,#N/A,TRUE,"Y총물량";#N/A,#N/A,TRUE,"Y능력";#N/A,#N/A,TRUE,"YKD"}</definedName>
    <definedName function="false" hidden="true" localSheetId="5" name="거리도모" vbProcedure="false">{#N/A,#N/A,FALSE,"BS";#N/A,#N/A,FALSE,"PL";#N/A,#N/A,FALSE,"처분";#N/A,#N/A,FALSE,"현금";#N/A,#N/A,FALSE,"매출";#N/A,#N/A,FALSE,"원가";#N/A,#N/A,FALSE,"경영"}</definedName>
    <definedName function="false" hidden="true" localSheetId="5" name="거이" vbProcedure="false">{#N/A,#N/A,FALSE,"1.CRITERIA";#N/A,#N/A,FALSE,"2.IS";#N/A,#N/A,FALSE,"3.BS";#N/A,#N/A,FALSE,"4.PER PL";#N/A,#N/A,FALSE,"5.INVESTMENT";#N/A,#N/A,FALSE,"6.공문";#N/A,#N/A,FALSE,"7.netinvest"}</definedName>
    <definedName function="false" hidden="true" localSheetId="5" name="건물임." vbProcedure="false">{"'손익현황'!$A$1:$J$29"}</definedName>
    <definedName function="false" hidden="true" localSheetId="5" name="건설트럭" vbProcedure="false">{#N/A,#N/A,FALSE,"신규dep";#N/A,#N/A,FALSE,"신규dep-금형상각후";#N/A,#N/A,FALSE,"신규dep-연구비상각후";#N/A,#N/A,FALSE,"신규dep-기계,공구상각후"}</definedName>
    <definedName function="false" hidden="true" localSheetId="5" name="건열" vbProcedure="false">{#N/A,#N/A,TRUE,"Y생산";#N/A,#N/A,TRUE,"Y판매";#N/A,#N/A,TRUE,"Y총물량";#N/A,#N/A,TRUE,"Y능력";#N/A,#N/A,TRUE,"YKD"}</definedName>
    <definedName function="false" hidden="true" localSheetId="5" name="건조" vbProcedure="false">{#N/A,#N/A,TRUE,"목차";#N/A,#N/A,TRUE,"1.";#N/A,#N/A,TRUE,"2.";#N/A,#N/A,TRUE,"3.";#N/A,#N/A,TRUE,"4-1";#N/A,#N/A,TRUE,"-2";#N/A,#N/A,TRUE,"-3";#N/A,#N/A,TRUE,"-4";#N/A,#N/A,TRUE,"5-1";#N/A,#N/A,TRUE,"5-2";#N/A,#N/A,TRUE,"6-1";#N/A,#N/A,TRUE,"6-2";#N/A,#N/A,TRUE,"7-1";#N/A,#N/A,TRUE,"7-2";#N/A,#N/A,TRUE,"8.";#N/A,#N/A,TRUE,"9."}</definedName>
    <definedName function="false" hidden="true" localSheetId="5" name="건조3" vbProcedure="false">{#N/A,#N/A,TRUE,"목차";#N/A,#N/A,TRUE,"1.";#N/A,#N/A,TRUE,"2.";#N/A,#N/A,TRUE,"3.";#N/A,#N/A,TRUE,"4-1";#N/A,#N/A,TRUE,"-2";#N/A,#N/A,TRUE,"-3";#N/A,#N/A,TRUE,"-4";#N/A,#N/A,TRUE,"5-1";#N/A,#N/A,TRUE,"5-2";#N/A,#N/A,TRUE,"6-1";#N/A,#N/A,TRUE,"6-2";#N/A,#N/A,TRUE,"7-1";#N/A,#N/A,TRUE,"7-2";#N/A,#N/A,TRUE,"8.";#N/A,#N/A,TRUE,"9."}</definedName>
    <definedName function="false" hidden="true" localSheetId="5" name="건조31" vbProcedure="false">{#N/A,#N/A,TRUE,"목차";#N/A,#N/A,TRUE,"1.";#N/A,#N/A,TRUE,"2.";#N/A,#N/A,TRUE,"3.";#N/A,#N/A,TRUE,"4-1";#N/A,#N/A,TRUE,"-2";#N/A,#N/A,TRUE,"-3";#N/A,#N/A,TRUE,"-4";#N/A,#N/A,TRUE,"5-1";#N/A,#N/A,TRUE,"5-2";#N/A,#N/A,TRUE,"6-1";#N/A,#N/A,TRUE,"6-2";#N/A,#N/A,TRUE,"7-1";#N/A,#N/A,TRUE,"7-2";#N/A,#N/A,TRUE,"8.";#N/A,#N/A,TRUE,"9."}</definedName>
    <definedName function="false" hidden="true" localSheetId="5" name="걸" vbProcedure="false">{#N/A,#N/A,FALSE,"단축1";#N/A,#N/A,FALSE,"단축2";#N/A,#N/A,FALSE,"단축3";#N/A,#N/A,FALSE,"장축";#N/A,#N/A,FALSE,"4WD"}</definedName>
    <definedName function="false" hidden="true" localSheetId="5" name="겟츠런칭전략" vbProcedure="false">{#N/A,#N/A,FALSE,"단축1";#N/A,#N/A,FALSE,"단축2";#N/A,#N/A,FALSE,"단축3";#N/A,#N/A,FALSE,"장축";#N/A,#N/A,FALSE,"4WD"}</definedName>
    <definedName function="false" hidden="true" localSheetId="5" name="겟츠전략" vbProcedure="false">{#N/A,#N/A,FALSE,"단축1";#N/A,#N/A,FALSE,"단축2";#N/A,#N/A,FALSE,"단축3";#N/A,#N/A,FALSE,"장축";#N/A,#N/A,FALSE,"4WD"}</definedName>
    <definedName function="false" hidden="true" localSheetId="5" name="겟츠전략안" vbProcedure="false">{#N/A,#N/A,FALSE,"단축1";#N/A,#N/A,FALSE,"단축2";#N/A,#N/A,FALSE,"단축3";#N/A,#N/A,FALSE,"장축";#N/A,#N/A,FALSE,"4WD"}</definedName>
    <definedName function="false" hidden="true" localSheetId="5" name="결재용" vbProcedure="false">{#N/A,#N/A,FALSE,"단축1";#N/A,#N/A,FALSE,"단축2";#N/A,#N/A,FALSE,"단축3";#N/A,#N/A,FALSE,"장축";#N/A,#N/A,FALSE,"4WD"}</definedName>
    <definedName function="false" hidden="true" localSheetId="5" name="경" vbProcedure="false">{#N/A,#N/A,TRUE,"경전'96(1)";#N/A,#N/A,TRUE,"경전'96 (2)"}</definedName>
    <definedName function="false" hidden="true" localSheetId="5" name="경001" vbProcedure="false">{#N/A,#N/A,TRUE,"경전'96(1)";#N/A,#N/A,TRUE,"경전'96 (2)"}</definedName>
    <definedName function="false" hidden="true" localSheetId="5" name="경로" vbProcedure="false">{#N/A,#N/A,TRUE,"Y생산";#N/A,#N/A,TRUE,"Y판매";#N/A,#N/A,TRUE,"Y총물량";#N/A,#N/A,TRUE,"Y능력";#N/A,#N/A,TRUE,"YKD"}</definedName>
    <definedName function="false" hidden="true" localSheetId="5" name="경비" vbProcedure="false">{#N/A,#N/A,FALSE,"KMC최종회의(7월) 자료"}</definedName>
    <definedName function="false" hidden="true" localSheetId="5" name="경비관리비" vbProcedure="false">{#N/A,#N/A,FALSE,"단축1";#N/A,#N/A,FALSE,"단축2";#N/A,#N/A,FALSE,"단축3";#N/A,#N/A,FALSE,"장축";#N/A,#N/A,FALSE,"4WD"}</definedName>
    <definedName function="false" hidden="true" localSheetId="5" name="경비예산" vbProcedure="false">{#N/A,#N/A,FALSE,"단축1";#N/A,#N/A,FALSE,"단축2";#N/A,#N/A,FALSE,"단축3";#N/A,#N/A,FALSE,"장축";#N/A,#N/A,FALSE,"4WD"}</definedName>
    <definedName function="false" hidden="true" localSheetId="5" name="경상비8월" vbProcedure="false">{#N/A,#N/A,FALSE,"단축1";#N/A,#N/A,FALSE,"단축2";#N/A,#N/A,FALSE,"단축3";#N/A,#N/A,FALSE,"장축";#N/A,#N/A,FALSE,"4WD"}</definedName>
    <definedName function="false" hidden="true" localSheetId="5" name="경영" vbProcedure="false">{#N/A,#N/A,FALSE,"KMC최종회의(7월) 자료"}</definedName>
    <definedName function="false" hidden="true" localSheetId="5" name="경쟁2"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경쟁력" vbProcedure="false">{#N/A,#N/A,FALSE,"단축1";#N/A,#N/A,FALSE,"단축2";#N/A,#N/A,FALSE,"단축3";#N/A,#N/A,FALSE,"장축";#N/A,#N/A,FALSE,"4WD"}</definedName>
    <definedName function="false" hidden="true" localSheetId="5" name="경전" vbProcedure="false">{#N/A,#N/A,TRUE,"경전'96(1)";#N/A,#N/A,TRUE,"경전'96 (2)"}</definedName>
    <definedName function="false" hidden="true" localSheetId="5" name="경전요약" vbProcedure="false">{#N/A,#N/A,TRUE,"경전'96(1)";#N/A,#N/A,TRUE,"경전'96 (2)"}</definedName>
    <definedName function="false" hidden="true" localSheetId="5" name="경전인원" vbProcedure="false">{#N/A,#N/A,TRUE,"경전'96(1)";#N/A,#N/A,TRUE,"경전'96 (2)"}</definedName>
    <definedName function="false" hidden="true" localSheetId="5" name="경전입사2" vbProcedure="false">{#N/A,#N/A,TRUE,"경전'96(1)";#N/A,#N/A,TRUE,"경전'96 (2)"}</definedName>
    <definedName function="false" hidden="true" localSheetId="5" name="경차" vbProcedure="false">{#N/A,#N/A,TRUE,"Y생산";#N/A,#N/A,TRUE,"Y판매";#N/A,#N/A,TRUE,"Y총물량";#N/A,#N/A,TRUE,"Y능력";#N/A,#N/A,TRUE,"YKD"}</definedName>
    <definedName function="false" hidden="true" localSheetId="5" name="경합금2과운연계획" vbProcedure="false">{#N/A,#N/A,TRUE,"Y생산";#N/A,#N/A,TRUE,"Y판매";#N/A,#N/A,TRUE,"Y총물량";#N/A,#N/A,TRUE,"Y능력";#N/A,#N/A,TRUE,"YKD"}</definedName>
    <definedName function="false" hidden="true" localSheetId="5" name="계량기재료비분석" vbProcedure="false">{#N/A,#N/A,FALSE,"UNIT";#N/A,#N/A,FALSE,"UNIT";#N/A,#N/A,FALSE,"계정"}</definedName>
    <definedName function="false" hidden="true" localSheetId="5" name="계산" vbProcedure="false">{#N/A,#N/A,FALSE,"1.CRITERIA";#N/A,#N/A,FALSE,"2.IS";#N/A,#N/A,FALSE,"3.BS";#N/A,#N/A,FALSE,"4.PER PL";#N/A,#N/A,FALSE,"5.INVESTMENT";#N/A,#N/A,FALSE,"6.공문";#N/A,#N/A,FALSE,"7.netinvest"}</definedName>
    <definedName function="false" hidden="true" localSheetId="5" name="계약" vbProcedure="false">{#N/A,#N/A,FALSE,"계약직(여)"}</definedName>
    <definedName function="false" hidden="true" localSheetId="5" name="계정종합표" vbProcedure="false">{#N/A,#N/A,TRUE,"Y생산";#N/A,#N/A,TRUE,"Y판매";#N/A,#N/A,TRUE,"Y총물량";#N/A,#N/A,TRUE,"Y능력";#N/A,#N/A,TRUE,"YKD"}</definedName>
    <definedName function="false" hidden="true" localSheetId="5" name="계획.1" vbProcedure="false">{#N/A,#N/A,FALSE,"단축1";#N/A,#N/A,FALSE,"단축2";#N/A,#N/A,FALSE,"단축3";#N/A,#N/A,FALSE,"장축";#N/A,#N/A,FALSE,"4WD"}</definedName>
    <definedName function="false" hidden="true" localSheetId="5" name="계획.실적A"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계획1" vbProcedure="false">{#N/A,#N/A,FALSE,"UNIT";#N/A,#N/A,FALSE,"UNIT";#N/A,#N/A,FALSE,"계정"}</definedName>
    <definedName function="false" hidden="true" localSheetId="5" name="계획대비실적" vbProcedure="false">{#N/A,#N/A,TRUE,"Y생산";#N/A,#N/A,TRUE,"Y판매";#N/A,#N/A,TRUE,"Y총물량";#N/A,#N/A,TRUE,"Y능력";#N/A,#N/A,TRUE,"YKD"}</definedName>
    <definedName function="false" hidden="true" localSheetId="5" name="고" vbProcedure="false">{#N/A,#N/A,FALSE,"단축1";#N/A,#N/A,FALSE,"단축2";#N/A,#N/A,FALSE,"단축3";#N/A,#N/A,FALSE,"장축";#N/A,#N/A,FALSE,"4WD"}</definedName>
    <definedName function="false" hidden="true" localSheetId="5" name="고1" vbProcedure="false">{#N/A,#N/A,FALSE,"KMC최종회의(7월) 자료"}</definedName>
    <definedName function="false" hidden="true" localSheetId="5" name="고ㅗ고ㅗ교ㅛ" vbProcedure="false">{#N/A,#N/A,FALSE,"KMC최종회의(7월) 자료"}</definedName>
    <definedName function="false" hidden="true" localSheetId="5" name="고정자산요약2" vbProcedure="false">{#N/A,#N/A,TRUE,"경전'96(1)";#N/A,#N/A,TRUE,"경전'96 (2)"}</definedName>
    <definedName function="false" hidden="true" localSheetId="5" name="골" vbProcedure="false">{#N/A,#N/A,FALSE,"단축1";#N/A,#N/A,FALSE,"단축2";#N/A,#N/A,FALSE,"단축3";#N/A,#N/A,FALSE,"장축";#N/A,#N/A,FALSE,"4WD"}</definedName>
    <definedName function="false" hidden="true" localSheetId="5" name="공" vbProcedure="false">{"'손익현황'!$A$1:$J$29"}</definedName>
    <definedName function="false" hidden="true" localSheetId="5" name="공ㅌ오" vbProcedure="false">{#N/A,#N/A,TRUE,"Y생산";#N/A,#N/A,TRUE,"Y판매";#N/A,#N/A,TRUE,"Y총물량";#N/A,#N/A,TRUE,"Y능력";#N/A,#N/A,TRUE,"YKD"}</definedName>
    <definedName function="false" hidden="true" localSheetId="5" name="공공" vbProcedure="false">{#N/A,#N/A,FALSE,"단축1";#N/A,#N/A,FALSE,"단축2";#N/A,#N/A,FALSE,"단축3";#N/A,#N/A,FALSE,"장축";#N/A,#N/A,FALSE,"4WD"}</definedName>
    <definedName function="false" hidden="true" localSheetId="5" name="공구기구" vbProcedure="false">{"'손익현황'!$A$1:$J$29"}</definedName>
    <definedName function="false" hidden="true" localSheetId="5" name="공기구3"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공성환" vbProcedure="false">{#N/A,#N/A,FALSE,"단축1";#N/A,#N/A,FALSE,"단축2";#N/A,#N/A,FALSE,"단축3";#N/A,#N/A,FALSE,"장축";#N/A,#N/A,FALSE,"4WD"}</definedName>
    <definedName function="false" hidden="true" localSheetId="5" name="공우석" vbProcedure="false">{#N/A,#N/A,FALSE,"KMC최종회의(7월) 자료"}</definedName>
    <definedName function="false" hidden="true" localSheetId="5" name="공우석aa" vbProcedure="false">{#N/A,#N/A,FALSE,"KMC최종회의(7월) 자료"}</definedName>
    <definedName function="false" hidden="true" localSheetId="5" name="공작" vbProcedure="false">{#N/A,#N/A,FALSE,"KMC최종회의(7월) 자료"}</definedName>
    <definedName function="false" hidden="true" localSheetId="5" name="공작1" vbProcedure="false">{#N/A,#N/A,FALSE,"KMC최종회의(7월) 자료"}</definedName>
    <definedName function="false" hidden="true" localSheetId="5" name="공작부문2" vbProcedure="false">{#N/A,#N/A,FALSE,"KMC최종회의(7월) 자료"}</definedName>
    <definedName function="false" hidden="true" localSheetId="5" name="공정계획" vbProcedure="false">{#N/A,#N/A,FALSE,"단축1";#N/A,#N/A,FALSE,"단축2";#N/A,#N/A,FALSE,"단축3";#N/A,#N/A,FALSE,"장축";#N/A,#N/A,FALSE,"4WD"}</definedName>
    <definedName function="false" hidden="true" localSheetId="5" name="공정배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공정배치게획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공정배치계획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공정실사" vbProcedure="false">{#N/A,#N/A,FALSE,"단축1";#N/A,#N/A,FALSE,"단축2";#N/A,#N/A,FALSE,"단축3";#N/A,#N/A,FALSE,"장축";#N/A,#N/A,FALSE,"4WD"}</definedName>
    <definedName function="false" hidden="true" localSheetId="5" name="과목세목현황" vbProcedure="false">{#N/A,#N/A,TRUE,"Y생산";#N/A,#N/A,TRUE,"Y판매";#N/A,#N/A,TRUE,"Y총물량";#N/A,#N/A,TRUE,"Y능력";#N/A,#N/A,TRUE,"YKD"}</definedName>
    <definedName function="false" hidden="true" localSheetId="5" name="관리지표2" vbProcedure="false">{#N/A,#N/A,TRUE,"Y생산";#N/A,#N/A,TRUE,"Y판매";#N/A,#N/A,TRUE,"Y총물량";#N/A,#N/A,TRUE,"Y능력";#N/A,#N/A,TRUE,"YKD"}</definedName>
    <definedName function="false" hidden="true" localSheetId="5" name="광주신1" vbProcedure="false">{"YTD/Forecast",#N/A,TRUE,"Fcst_TPLN";"Monthly Averages",#N/A,TRUE,"Fcst_TPLN"}</definedName>
    <definedName function="false" hidden="true" localSheetId="5" name="교" vbProcedure="false">{#N/A,#N/A,FALSE,"단축1";#N/A,#N/A,FALSE,"단축2";#N/A,#N/A,FALSE,"단축3";#N/A,#N/A,FALSE,"장축";#N/A,#N/A,FALSE,"4WD"}</definedName>
    <definedName function="false" hidden="true" localSheetId="5" name="구" vbProcedure="false">{#N/A,#N/A,FALSE,"BS";#N/A,#N/A,FALSE,"PL";#N/A,#N/A,FALSE,"처분";#N/A,#N/A,FALSE,"현금";#N/A,#N/A,FALSE,"매출";#N/A,#N/A,FALSE,"원가";#N/A,#N/A,FALSE,"경영"}</definedName>
    <definedName function="false" hidden="true" localSheetId="5" name="구3조"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구국구ㅜ구국" vbProcedure="false">{#N/A,#N/A,FALSE,"단축1";#N/A,#N/A,FALSE,"단축2";#N/A,#N/A,FALSE,"단축3";#N/A,#N/A,FALSE,"장축";#N/A,#N/A,FALSE,"4WD"}</definedName>
    <definedName function="false" hidden="true" localSheetId="5" name="구매품목" vbProcedure="false">{#N/A,#N/A,FALSE,"단축1";#N/A,#N/A,FALSE,"단축2";#N/A,#N/A,FALSE,"단축3";#N/A,#N/A,FALSE,"장축";#N/A,#N/A,FALSE,"4WD"}</definedName>
    <definedName function="false" hidden="true" localSheetId="5" name="구분직종" vbProcedure="false">{#N/A,#N/A,TRUE,"목차";#N/A,#N/A,TRUE,"1.";#N/A,#N/A,TRUE,"2.";#N/A,#N/A,TRUE,"3.";#N/A,#N/A,TRUE,"4-1";#N/A,#N/A,TRUE,"-2";#N/A,#N/A,TRUE,"-3";#N/A,#N/A,TRUE,"-4";#N/A,#N/A,TRUE,"5-1";#N/A,#N/A,TRUE,"5-2";#N/A,#N/A,TRUE,"6-1";#N/A,#N/A,TRUE,"6-2";#N/A,#N/A,TRUE,"7-1";#N/A,#N/A,TRUE,"7-2";#N/A,#N/A,TRUE,"8.";#N/A,#N/A,TRUE,"9."}</definedName>
    <definedName function="false" hidden="true" localSheetId="5" name="구조"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구조3"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구조LOAD"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구조조정계획"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구축물임" vbProcedure="false">{"'손익현황'!$A$1:$J$29"}</definedName>
    <definedName function="false" hidden="true" localSheetId="5" name="국가별일반현황" vbProcedure="false">{#N/A,#N/A,FALSE,"단축1";#N/A,#N/A,FALSE,"단축2";#N/A,#N/A,FALSE,"단축3";#N/A,#N/A,FALSE,"장축";#N/A,#N/A,FALSE,"4WD"}</definedName>
    <definedName function="false" hidden="true" localSheetId="5" name="국공채미수이자" vbProcedure="false">{#N/A,#N/A,FALSE,"Aging Summary";#N/A,#N/A,FALSE,"Ratio Analysis";#N/A,#N/A,FALSE,"Test 120 Day Accts";#N/A,#N/A,FALSE,"Tickmarks"}</definedName>
    <definedName function="false" hidden="true" localSheetId="5" name="국제"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국제선"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국회ㅣㅣㅣ" vbProcedure="false">{#N/A,#N/A,FALSE,"단축1";#N/A,#N/A,FALSE,"단축2";#N/A,#N/A,FALSE,"단축3";#N/A,#N/A,FALSE,"장축";#N/A,#N/A,FALSE,"4WD"}</definedName>
    <definedName function="false" hidden="true" localSheetId="5" name="군거2" vbProcedure="false">{#N/A,#N/A,FALSE,"단축1";#N/A,#N/A,FALSE,"단축2";#N/A,#N/A,FALSE,"단축3";#N/A,#N/A,FALSE,"장축";#N/A,#N/A,FALSE,"4WD"}</definedName>
    <definedName function="false" hidden="true" localSheetId="5" name="굳" vbProcedure="false">{#N/A,#N/A,TRUE,"경전'96(1)";#N/A,#N/A,TRUE,"경전'96 (2)"}</definedName>
    <definedName function="false" hidden="true" localSheetId="5" name="그그르" vbProcedure="false">{#N/A,#N/A,FALSE,"단축1";#N/A,#N/A,FALSE,"단축2";#N/A,#N/A,FALSE,"단축3";#N/A,#N/A,FALSE,"장축";#N/A,#N/A,FALSE,"4WD"}</definedName>
    <definedName function="false" hidden="true" localSheetId="5" name="그냥해" vbProcedure="false">{#N/A,#N/A,FALSE,"단축1";#N/A,#N/A,FALSE,"단축2";#N/A,#N/A,FALSE,"단축3";#N/A,#N/A,FALSE,"장축";#N/A,#N/A,FALSE,"4WD"}</definedName>
    <definedName function="false" hidden="true" localSheetId="5" name="그래도모도소" vbProcedure="false">{#N/A,#N/A,FALSE,"BS";#N/A,#N/A,FALSE,"PL";#N/A,#N/A,FALSE,"처분";#N/A,#N/A,FALSE,"현금";#N/A,#N/A,FALSE,"매출";#N/A,#N/A,FALSE,"원가";#N/A,#N/A,FALSE,"경영"}</definedName>
    <definedName function="false" hidden="true" localSheetId="5" name="그래도뭐" vbProcedure="false">{#N/A,#N/A,FALSE,"BS";#N/A,#N/A,FALSE,"PL";#N/A,#N/A,FALSE,"처분";#N/A,#N/A,FALSE,"현금";#N/A,#N/A,FALSE,"매출";#N/A,#N/A,FALSE,"원가";#N/A,#N/A,FALSE,"경영"}</definedName>
    <definedName function="false" hidden="true" localSheetId="5" name="그래도요" vbProcedure="false">{#N/A,#N/A,FALSE,"BS";#N/A,#N/A,FALSE,"PL";#N/A,#N/A,FALSE,"처분";#N/A,#N/A,FALSE,"현금";#N/A,#N/A,FALSE,"매출";#N/A,#N/A,FALSE,"원가";#N/A,#N/A,FALSE,"경영"}</definedName>
    <definedName function="false" hidden="true" localSheetId="5" name="그래프그리기"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그리도무지" vbProcedure="false">{#N/A,#N/A,FALSE,"BS";#N/A,#N/A,FALSE,"PL";#N/A,#N/A,FALSE,"처분";#N/A,#N/A,FALSE,"현금";#N/A,#N/A,FALSE,"매출";#N/A,#N/A,FALSE,"원가";#N/A,#N/A,FALSE,"경영"}</definedName>
    <definedName function="false" hidden="true" localSheetId="5" name="그리스" vbProcedure="false">{#N/A,#N/A,FALSE,"단축1";#N/A,#N/A,FALSE,"단축2";#N/A,#N/A,FALSE,"단축3";#N/A,#N/A,FALSE,"장축";#N/A,#N/A,FALSE,"4WD"}</definedName>
    <definedName function="false" hidden="true" localSheetId="5" name="그리스알ㄴ" vbProcedure="false">{#N/A,#N/A,FALSE,"단축1";#N/A,#N/A,FALSE,"단축2";#N/A,#N/A,FALSE,"단축3";#N/A,#N/A,FALSE,"장축";#N/A,#N/A,FALSE,"4WD"}</definedName>
    <definedName function="false" hidden="true" localSheetId="5" name="근거2" vbProcedure="false">{#N/A,#N/A,FALSE,"단축1";#N/A,#N/A,FALSE,"단축2";#N/A,#N/A,FALSE,"단축3";#N/A,#N/A,FALSE,"장축";#N/A,#N/A,FALSE,"4WD"}</definedName>
    <definedName function="false" hidden="true" localSheetId="5" name="근거3" vbProcedure="false">{#N/A,#N/A,FALSE,"단축1";#N/A,#N/A,FALSE,"단축2";#N/A,#N/A,FALSE,"단축3";#N/A,#N/A,FALSE,"장축";#N/A,#N/A,FALSE,"4WD"}</definedName>
    <definedName function="false" hidden="true" localSheetId="5" name="금월" vbProcedure="false">{#N/A,#N/A,TRUE,"Y생산";#N/A,#N/A,TRUE,"Y판매";#N/A,#N/A,TRUE,"Y총물량";#N/A,#N/A,TRUE,"Y능력";#N/A,#N/A,TRUE,"YKD"}</definedName>
    <definedName function="false" hidden="true" localSheetId="5" name="금형" vbProcedure="false">{#N/A,#N/A,FALSE,"단축1";#N/A,#N/A,FALSE,"단축2";#N/A,#N/A,FALSE,"단축3";#N/A,#N/A,FALSE,"장축";#N/A,#N/A,FALSE,"4WD"}</definedName>
    <definedName function="false" hidden="true" localSheetId="5" name="금형편성표" vbProcedure="false">{#N/A,#N/A,FALSE,"단축1";#N/A,#N/A,FALSE,"단축2";#N/A,#N/A,FALSE,"단축3";#N/A,#N/A,FALSE,"장축";#N/A,#N/A,FALSE,"4WD"}</definedName>
    <definedName function="false" hidden="true" localSheetId="5" name="급여인상안" vbProcedure="false">{#N/A,#N/A,FALSE,"계약직(여)"}</definedName>
    <definedName function="false" hidden="true" localSheetId="5" name="긔리르ㅡㅡㄴ알ㄴ" vbProcedure="false">{#N/A,#N/A,FALSE,"단축1";#N/A,#N/A,FALSE,"단축2";#N/A,#N/A,FALSE,"단축3";#N/A,#N/A,FALSE,"장축";#N/A,#N/A,FALSE,"4WD"}</definedName>
    <definedName function="false" hidden="true" localSheetId="5" name="기" vbProcedure="false">{#N/A,#N/A,FALSE,"단축1";#N/A,#N/A,FALSE,"단축2";#N/A,#N/A,FALSE,"단축3";#N/A,#N/A,FALSE,"장축";#N/A,#N/A,FALSE,"4WD"}</definedName>
    <definedName function="false" hidden="true" localSheetId="5" name="기관" vbProcedure="false">{#N/A,#N/A,FALSE,"단축1";#N/A,#N/A,FALSE,"단축2";#N/A,#N/A,FALSE,"단축3";#N/A,#N/A,FALSE,"장축";#N/A,#N/A,FALSE,"4WD"}</definedName>
    <definedName function="false" hidden="true" localSheetId="5" name="기관예산" vbProcedure="false">{#N/A,#N/A,FALSE,"단축1";#N/A,#N/A,FALSE,"단축2";#N/A,#N/A,FALSE,"단축3";#N/A,#N/A,FALSE,"장축";#N/A,#N/A,FALSE,"4WD"}</definedName>
    <definedName function="false" hidden="true" localSheetId="5" name="기기" vbProcedure="false">{#N/A,#N/A,FALSE,"UNIT";#N/A,#N/A,FALSE,"UNIT";#N/A,#N/A,FALSE,"계정"}</definedName>
    <definedName function="false" hidden="true" localSheetId="5" name="기기투자리스트" vbProcedure="false">{#N/A,#N/A,FALSE,"UNIT";#N/A,#N/A,FALSE,"UNIT";#N/A,#N/A,FALSE,"계정"}</definedName>
    <definedName function="false" hidden="true" localSheetId="5" name="기당" vbProcedure="false">{#N/A,#N/A,FALSE,"생산성";#N/A,#N/A,FALSE,"인력1";#N/A,#N/A,FALSE,"인력2";#N/A,#N/A,FALSE,"인력3";#N/A,#N/A,FALSE,"인건1";#N/A,#N/A,FALSE,"인건2";#N/A,#N/A,FALSE,"인건3";#N/A,#N/A,FALSE,"인원증감";#N/A,#N/A,FALSE,"인건증감";#N/A,#N/A,FALSE,"표지등"}</definedName>
    <definedName function="false" hidden="true" localSheetId="5" name="기술" vbProcedure="false">{#N/A,#N/A,TRUE,"목차";#N/A,#N/A,TRUE,"1.";#N/A,#N/A,TRUE,"2.";#N/A,#N/A,TRUE,"3.";#N/A,#N/A,TRUE,"4-1";#N/A,#N/A,TRUE,"-2";#N/A,#N/A,TRUE,"-3";#N/A,#N/A,TRUE,"-4";#N/A,#N/A,TRUE,"5-1";#N/A,#N/A,TRUE,"5-2";#N/A,#N/A,TRUE,"6-1";#N/A,#N/A,TRUE,"6-2";#N/A,#N/A,TRUE,"7-1";#N/A,#N/A,TRUE,"7-2";#N/A,#N/A,TRUE,"8.";#N/A,#N/A,TRUE,"9."}</definedName>
    <definedName function="false" hidden="true" localSheetId="5" name="기아" vbProcedure="false">{#N/A,#N/A,FALSE,"1.CRITERIA";#N/A,#N/A,FALSE,"2.IS";#N/A,#N/A,FALSE,"3.BS";#N/A,#N/A,FALSE,"4.PER PL";#N/A,#N/A,FALSE,"5.INVESTMENT";#N/A,#N/A,FALSE,"6.공문";#N/A,#N/A,FALSE,"7.netinvest"}</definedName>
    <definedName function="false" hidden="true" localSheetId="5" name="기아매출" vbProcedure="false">{#N/A,#N/A,FALSE,"ROW DATA"}</definedName>
    <definedName function="false" hidden="true" localSheetId="5" name="기아자동차" vbProcedure="false">{#N/A,#N/A,TRUE,"Y생산";#N/A,#N/A,TRUE,"Y판매";#N/A,#N/A,TRUE,"Y총물량";#N/A,#N/A,TRUE,"Y능력";#N/A,#N/A,TRUE,"YKD"}</definedName>
    <definedName function="false" hidden="true" localSheetId="5" name="기아차" vbProcedure="false">{#N/A,#N/A,FALSE,"1.CRITERIA";#N/A,#N/A,FALSE,"2.IS";#N/A,#N/A,FALSE,"3.BS";#N/A,#N/A,FALSE,"4.PER PL";#N/A,#N/A,FALSE,"5.INVESTMENT";#N/A,#N/A,FALSE,"6.공문";#N/A,#N/A,FALSE,"7.netinvest"}</definedName>
    <definedName function="false" hidden="true" localSheetId="5" name="기존" vbProcedure="false">{#N/A,#N/A,FALSE,"UNIT";#N/A,#N/A,FALSE,"UNIT";#N/A,#N/A,FALSE,"계정"}</definedName>
    <definedName function="false" hidden="true" localSheetId="5" name="기존차" vbProcedure="false">{#N/A,#N/A,FALSE,"협조전";#N/A,#N/A,FALSE,"원가절감계획 ";#N/A,#N/A,FALSE,"항목별원가절감계획"}</definedName>
    <definedName function="false" hidden="true" localSheetId="5" name="기존차1" vbProcedure="false">{#N/A,#N/A,FALSE,"협조전";#N/A,#N/A,FALSE,"원가절감계획 ";#N/A,#N/A,FALSE,"항목별원가절감계획"}</definedName>
    <definedName function="false" hidden="true" localSheetId="5" name="기타의당좌자산" vbProcedure="false">{#N/A,#N/A,FALSE,"생산성";#N/A,#N/A,FALSE,"인력1";#N/A,#N/A,FALSE,"인력2";#N/A,#N/A,FALSE,"인력3";#N/A,#N/A,FALSE,"인건1";#N/A,#N/A,FALSE,"인건2";#N/A,#N/A,FALSE,"인건3";#N/A,#N/A,FALSE,"인원증감";#N/A,#N/A,FALSE,"인건증감";#N/A,#N/A,FALSE,"표지등"}</definedName>
    <definedName function="false" hidden="true" localSheetId="5" name="기획실" vbProcedure="false">{#N/A,#N/A,TRUE,"경전'96(1)";#N/A,#N/A,TRUE,"경전'96 (2)"}</definedName>
    <definedName function="false" hidden="true" localSheetId="5" name="기획통보경비" vbProcedure="false">{#N/A,#N/A,FALSE,"단축1";#N/A,#N/A,FALSE,"단축2";#N/A,#N/A,FALSE,"단축3";#N/A,#N/A,FALSE,"장축";#N/A,#N/A,FALSE,"4WD"}</definedName>
    <definedName function="false" hidden="true" localSheetId="5" name="긴"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김대업" vbProcedure="false">{#N/A,#N/A,FALSE,"기술료 비교"}</definedName>
    <definedName function="false" hidden="true" localSheetId="5" name="김도윤" vbProcedure="false">{#N/A,#N/A,TRUE,"Y생산";#N/A,#N/A,TRUE,"Y판매";#N/A,#N/A,TRUE,"Y총물량";#N/A,#N/A,TRUE,"Y능력";#N/A,#N/A,TRUE,"YKD"}</definedName>
    <definedName function="false" hidden="true" localSheetId="5" name="김두만"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김두만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김명수" vbProcedure="false">{#N/A,#N/A,TRUE,"목차";#N/A,#N/A,TRUE,"1.";#N/A,#N/A,TRUE,"2.";#N/A,#N/A,TRUE,"3.";#N/A,#N/A,TRUE,"4-1";#N/A,#N/A,TRUE,"-2";#N/A,#N/A,TRUE,"-3";#N/A,#N/A,TRUE,"-4";#N/A,#N/A,TRUE,"5-1";#N/A,#N/A,TRUE,"5-2";#N/A,#N/A,TRUE,"6-1";#N/A,#N/A,TRUE,"6-2";#N/A,#N/A,TRUE,"7-1";#N/A,#N/A,TRUE,"7-2";#N/A,#N/A,TRUE,"8.";#N/A,#N/A,TRUE,"9."}</definedName>
    <definedName function="false" hidden="true" localSheetId="5" name="김석빈" vbProcedure="false">{#N/A,#N/A,FALSE,"단축1";#N/A,#N/A,FALSE,"단축2";#N/A,#N/A,FALSE,"단축3";#N/A,#N/A,FALSE,"장축";#N/A,#N/A,FALSE,"4WD"}</definedName>
    <definedName function="false" hidden="true" localSheetId="5" name="김아ㅏ" vbProcedure="false">{#N/A,#N/A,FALSE,"지침";#N/A,#N/A,FALSE,"환경분석";#N/A,#N/A,FALSE,"Sheet16"}</definedName>
    <definedName function="false" hidden="true" localSheetId="5" name="김연재" vbProcedure="false">{#N/A,#N/A,FALSE,"단축1";#N/A,#N/A,FALSE,"단축2";#N/A,#N/A,FALSE,"단축3";#N/A,#N/A,FALSE,"장축";#N/A,#N/A,FALSE,"4WD"}</definedName>
    <definedName function="false" hidden="true" localSheetId="5" name="김영" vbProcedure="false">{#N/A,#N/A,FALSE,"단축1";#N/A,#N/A,FALSE,"단축2";#N/A,#N/A,FALSE,"단축3";#N/A,#N/A,FALSE,"장축";#N/A,#N/A,FALSE,"4WD"}</definedName>
    <definedName function="false" hidden="true" localSheetId="5" name="김영삼" vbProcedure="false">{#N/A,#N/A,FALSE,"지침";#N/A,#N/A,FALSE,"환경분석";#N/A,#N/A,FALSE,"Sheet16"}</definedName>
    <definedName function="false" hidden="true" localSheetId="5" name="김윤기" vbProcedure="false">{#N/A,#N/A,FALSE,"단축1";#N/A,#N/A,FALSE,"단축2";#N/A,#N/A,FALSE,"단축3";#N/A,#N/A,FALSE,"장축";#N/A,#N/A,FALSE,"4WD"}</definedName>
    <definedName function="false" hidden="true" localSheetId="5" name="김정룡"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김종묵" vbProcedure="false">{#N/A,#N/A,FALSE,"기술료 비교"}</definedName>
    <definedName function="false" hidden="true" localSheetId="5" name="김종은" vbProcedure="false">{#N/A,#N/A,TRUE,"Y생산";#N/A,#N/A,TRUE,"Y판매";#N/A,#N/A,TRUE,"Y총물량";#N/A,#N/A,TRUE,"Y능력";#N/A,#N/A,TRUE,"YKD"}</definedName>
    <definedName function="false" hidden="true" localSheetId="5" name="김종호" vbProcedure="false">{#N/A,#N/A,TRUE,"경전'96(1)";#N/A,#N/A,TRUE,"경전'96 (2)"}</definedName>
    <definedName function="false" hidden="true" localSheetId="5" name="김차" vbProcedure="false">{#N/A,#N/A,FALSE,"단축1";#N/A,#N/A,FALSE,"단축2";#N/A,#N/A,FALSE,"단축3";#N/A,#N/A,FALSE,"장축";#N/A,#N/A,FALSE,"4WD"}</definedName>
    <definedName function="false" hidden="true" localSheetId="5" name="나가" vbProcedure="false">{#N/A,#N/A,TRUE,"Y생산";#N/A,#N/A,TRUE,"Y판매";#N/A,#N/A,TRUE,"Y총물량";#N/A,#N/A,TRUE,"Y능력";#N/A,#N/A,TRUE,"YKD"}</definedName>
    <definedName function="false" hidden="true" localSheetId="5" name="나가라" vbProcedure="false">{#N/A,#N/A,TRUE,"Y생산";#N/A,#N/A,TRUE,"Y판매";#N/A,#N/A,TRUE,"Y총물량";#N/A,#N/A,TRUE,"Y능력";#N/A,#N/A,TRUE,"YKD"}</definedName>
    <definedName function="false" hidden="true" localSheetId="5" name="나나" vbProcedure="false">{#N/A,#N/A,FALSE,"단축1";#N/A,#N/A,FALSE,"단축2";#N/A,#N/A,FALSE,"단축3";#N/A,#N/A,FALSE,"장축";#N/A,#N/A,FALSE,"4WD"}</definedName>
    <definedName function="false" hidden="true" localSheetId="5" name="나나나" vbProcedure="false">{#N/A,#N/A,FALSE,"단축1";#N/A,#N/A,FALSE,"단축2";#N/A,#N/A,FALSE,"단축3";#N/A,#N/A,FALSE,"장축";#N/A,#N/A,FALSE,"4WD"}</definedName>
    <definedName function="false" hidden="true" localSheetId="5" name="나다라"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localSheetId="5" name="나무" vbProcedure="false">{#N/A,#N/A,FALSE,"단축1";#N/A,#N/A,FALSE,"단축2";#N/A,#N/A,FALSE,"단축3";#N/A,#N/A,FALSE,"장축";#N/A,#N/A,FALSE,"4WD"}</definedName>
    <definedName function="false" hidden="true" localSheetId="5" name="내사랑현정" vbProcedure="false">{#N/A,#N/A,FALSE,"HOT RU TEM";#N/A,#N/A,FALSE,"HOT RU TEM";#N/A,#N/A,FALSE,"HOT RU TEM"}</definedName>
    <definedName function="false" hidden="true" localSheetId="5" name="내업6" vbProcedure="false">{#N/A,#N/A,TRUE,"목차";#N/A,#N/A,TRUE,"1.";#N/A,#N/A,TRUE,"2.";#N/A,#N/A,TRUE,"3.";#N/A,#N/A,TRUE,"4-1";#N/A,#N/A,TRUE,"-2";#N/A,#N/A,TRUE,"-3";#N/A,#N/A,TRUE,"-4";#N/A,#N/A,TRUE,"5-1";#N/A,#N/A,TRUE,"5-2";#N/A,#N/A,TRUE,"6-1";#N/A,#N/A,TRUE,"6-2";#N/A,#N/A,TRUE,"7-1";#N/A,#N/A,TRUE,"7-2";#N/A,#N/A,TRUE,"8.";#N/A,#N/A,TRUE,"9."}</definedName>
    <definedName function="false" hidden="true" localSheetId="5" name="내업주5" vbProcedure="false">{#N/A,#N/A,TRUE,"목차";#N/A,#N/A,TRUE,"1.";#N/A,#N/A,TRUE,"2.";#N/A,#N/A,TRUE,"3.";#N/A,#N/A,TRUE,"4-1";#N/A,#N/A,TRUE,"-2";#N/A,#N/A,TRUE,"-3";#N/A,#N/A,TRUE,"-4";#N/A,#N/A,TRUE,"5-1";#N/A,#N/A,TRUE,"5-2";#N/A,#N/A,TRUE,"6-1";#N/A,#N/A,TRUE,"6-2";#N/A,#N/A,TRUE,"7-1";#N/A,#N/A,TRUE,"7-2";#N/A,#N/A,TRUE,"8.";#N/A,#N/A,TRUE,"9."}</definedName>
    <definedName function="false" hidden="true" localSheetId="5" name="내장변경" vbProcedure="false">{#N/A,#N/A,FALSE,"단축1";#N/A,#N/A,FALSE,"단축2";#N/A,#N/A,FALSE,"단축3";#N/A,#N/A,FALSE,"장축";#N/A,#N/A,FALSE,"4WD"}</definedName>
    <definedName function="false" hidden="true" localSheetId="5" name="너" vbProcedure="false">{#N/A,#N/A,FALSE,"1.CRITERIA";#N/A,#N/A,FALSE,"2.IS";#N/A,#N/A,FALSE,"3.BS";#N/A,#N/A,FALSE,"4.PER PL";#N/A,#N/A,FALSE,"5.INVESTMENT";#N/A,#N/A,FALSE,"6.공문";#N/A,#N/A,FALSE,"7.netinvest"}</definedName>
    <definedName function="false" hidden="true" localSheetId="5" name="년간전망" vbProcedure="false">{#N/A,#N/A,FALSE,"KMC최종회의(7월) 자료"}</definedName>
    <definedName function="false" hidden="true" localSheetId="5" name="년간종합2" vbProcedure="false">{#N/A,#N/A,FALSE,"KMC최종회의(7월) 자료"}</definedName>
    <definedName function="false" hidden="true" localSheetId="5" name="년도" vbProcedure="false">{#N/A,#N/A,FALSE,"단축1";#N/A,#N/A,FALSE,"단축2";#N/A,#N/A,FALSE,"단축3";#N/A,#N/A,FALSE,"장축";#N/A,#N/A,FALSE,"4WD"}</definedName>
    <definedName function="false" hidden="true" localSheetId="5" name="노" vbProcedure="false">{#N/A,#N/A,FALSE,"KMC최종회의(7월) 자료"}</definedName>
    <definedName function="false" hidden="true" localSheetId="5" name="노1" vbProcedure="false">{#N/A,#N/A,FALSE,"KMC최종회의(7월) 자료"}</definedName>
    <definedName function="false" hidden="true" localSheetId="5" name="노무비" vbProcedure="false">{"FORM17",#N/A,FALSE,"Commission1";"FORM17.1",#N/A,FALSE,"Commission2"}</definedName>
    <definedName function="false" hidden="true" localSheetId="5" name="노무비1" vbProcedure="false">{"FORM17",#N/A,FALSE,"Commission1";"FORM17.1",#N/A,FALSE,"Commission2"}</definedName>
    <definedName function="false" hidden="true" localSheetId="5" name="녿대" vbProcedure="false">{#N/A,#N/A,FALSE,"단축1";#N/A,#N/A,FALSE,"단축2";#N/A,#N/A,FALSE,"단축3";#N/A,#N/A,FALSE,"장축";#N/A,#N/A,FALSE,"4WD"}</definedName>
    <definedName function="false" hidden="true" localSheetId="5" name="누계" vbProcedure="false">{#N/A,#N/A,FALSE,"단축1";#N/A,#N/A,FALSE,"단축2";#N/A,#N/A,FALSE,"단축3";#N/A,#N/A,FALSE,"장축";#N/A,#N/A,FALSE,"4WD"}</definedName>
    <definedName function="false" hidden="true" localSheetId="5" name="느김" vbProcedure="false">{#N/A,#N/A,TRUE,"Y생산";#N/A,#N/A,TRUE,"Y판매";#N/A,#N/A,TRUE,"Y총물량";#N/A,#N/A,TRUE,"Y능력";#N/A,#N/A,TRUE,"YKD"}</definedName>
    <definedName function="false" hidden="true" localSheetId="5" name="니" vbProcedure="false">{#N/A,#N/A,TRUE,"경전'96(1)";#N/A,#N/A,TRUE,"경전'96 (2)"}</definedName>
    <definedName function="false" hidden="true" localSheetId="5" name="니ㅣㄴ" vbProcedure="false">{#N/A,#N/A,FALSE,"단축1";#N/A,#N/A,FALSE,"단축2";#N/A,#N/A,FALSE,"단축3";#N/A,#N/A,FALSE,"장축";#N/A,#N/A,FALSE,"4WD"}</definedName>
    <definedName function="false" hidden="true" localSheetId="5" name="니기미" vbProcedure="false">{#N/A,#N/A,TRUE,"Y생산";#N/A,#N/A,TRUE,"Y판매";#N/A,#N/A,TRUE,"Y총물량";#N/A,#N/A,TRUE,"Y능력";#N/A,#N/A,TRUE,"YKD"}</definedName>
    <definedName function="false" hidden="true" localSheetId="5" name="니니" vbProcedure="false">{#N/A,#N/A,FALSE,"신규dep";#N/A,#N/A,FALSE,"신규dep-금형상각후";#N/A,#N/A,FALSE,"신규dep-연구비상각후";#N/A,#N/A,FALSE,"신규dep-기계,공구상각후"}</definedName>
    <definedName function="false" hidden="true" localSheetId="5" name="닝니" vbProcedure="false">{#N/A,#N/A,FALSE,"´UA";#N/A,#N/A,FALSE,"´UA";#N/A,#N/A,FALSE,"´UA";#N/A,#N/A,FALSE,"Aa";#N/A,#N/A,FALSE,"4WD"}</definedName>
    <definedName function="false" hidden="true" localSheetId="5" name="닝잉" vbProcedure="false">{#N/A,#N/A,TRUE,"Y생산";#N/A,#N/A,TRUE,"Y판매";#N/A,#N/A,TRUE,"Y총물량";#N/A,#N/A,TRUE,"Y능력";#N/A,#N/A,TRUE,"YKD"}</definedName>
    <definedName function="false" hidden="true" localSheetId="5" name="다가아노는" vbProcedure="false">{#N/A,#N/A,FALSE,"BS";#N/A,#N/A,FALSE,"PL";#N/A,#N/A,FALSE,"처분";#N/A,#N/A,FALSE,"현금";#N/A,#N/A,FALSE,"매출";#N/A,#N/A,FALSE,"원가";#N/A,#N/A,FALSE,"경영"}</definedName>
    <definedName function="false" hidden="true" localSheetId="5" name="다른" vbProcedure="false">{#N/A,#N/A,FALSE,"BS";#N/A,#N/A,FALSE,"PL";#N/A,#N/A,FALSE,"처분";#N/A,#N/A,FALSE,"현금";#N/A,#N/A,FALSE,"매출";#N/A,#N/A,FALSE,"원가";#N/A,#N/A,FALSE,"경영"}</definedName>
    <definedName function="false" hidden="true" localSheetId="5" name="다시" vbProcedure="false">{#N/A,#N/A,FALSE,"KMC최종회의(7월) 자료"}</definedName>
    <definedName function="false" hidden="true" localSheetId="5" name="단가기준" vbProcedure="false">{#N/A,#N/A,TRUE,"Y생산";#N/A,#N/A,TRUE,"Y판매";#N/A,#N/A,TRUE,"Y총물량";#N/A,#N/A,TRUE,"Y능력";#N/A,#N/A,TRUE,"YKD"}</definedName>
    <definedName function="false" hidden="true" localSheetId="5" name="단가기준1" vbProcedure="false">{#N/A,#N/A,TRUE,"Y생산";#N/A,#N/A,TRUE,"Y판매";#N/A,#N/A,TRUE,"Y총물량";#N/A,#N/A,TRUE,"Y능력";#N/A,#N/A,TRUE,"YKD"}</definedName>
    <definedName function="false" hidden="true" localSheetId="5" name="단가인상" vbProcedure="false">{#N/A,#N/A,TRUE,"MAIN FT TERM";#N/A,#N/A,TRUE,"MCI  FT TERM ";#N/A,#N/A,TRUE,"OC12 EQV"}</definedName>
    <definedName function="false" hidden="true" localSheetId="5" name="단기" vbProcedure="false">{#N/A,#N/A,TRUE,"Y생산";#N/A,#N/A,TRUE,"Y판매";#N/A,#N/A,TRUE,"Y총물량";#N/A,#N/A,TRUE,"Y능력";#N/A,#N/A,TRUE,"YKD"}</definedName>
    <definedName function="false" hidden="true" localSheetId="5" name="단조편성표" vbProcedure="false">{#N/A,#N/A,FALSE,"단축1";#N/A,#N/A,FALSE,"단축2";#N/A,#N/A,FALSE,"단축3";#N/A,#N/A,FALSE,"장축";#N/A,#N/A,FALSE,"4WD"}</definedName>
    <definedName function="false" hidden="true" localSheetId="5" name="단차_유첨" vbProcedure="false">{"'7-2지역별'!$A$1:$R$44"}</definedName>
    <definedName function="false" hidden="true" localSheetId="5" name="단차_유첨2" vbProcedure="false">{"'7-2지역별'!$A$1:$R$44"}</definedName>
    <definedName function="false" hidden="true" localSheetId="5" name="단차_유첨22" vbProcedure="false">{"'7-2지역별'!$A$1:$R$44"}</definedName>
    <definedName function="false" hidden="true" localSheetId="5" name="단차_유첨222" vbProcedure="false">{"'7-2지역별'!$A$1:$R$44"}</definedName>
    <definedName function="false" hidden="true" localSheetId="5" name="단차_유첨4" vbProcedure="false">{"'7-2지역별'!$A$1:$R$44"}</definedName>
    <definedName function="false" hidden="true" localSheetId="5" name="단차_유첨42" vbProcedure="false">{"'7-2지역별'!$A$1:$R$44"}</definedName>
    <definedName function="false" hidden="true" localSheetId="5" name="단차_유첨5" vbProcedure="false">{"'7-2지역별'!$A$1:$R$44"}</definedName>
    <definedName function="false" hidden="true" localSheetId="5" name="단차_유첨52" vbProcedure="false">{"'7-2지역별'!$A$1:$R$44"}</definedName>
    <definedName function="false" hidden="true" localSheetId="5" name="단품계산" vbProcedure="false">{#N/A,#N/A,FALSE,"단축1";#N/A,#N/A,FALSE,"단축2";#N/A,#N/A,FALSE,"단축3";#N/A,#N/A,FALSE,"장축";#N/A,#N/A,FALSE,"4WD"}</definedName>
    <definedName function="false" hidden="true" localSheetId="5" name="달성방안최신" vbProcedure="false">{#N/A,#N/A,FALSE,"KMC최종회의(7월) 자료"}</definedName>
    <definedName function="false" hidden="true" localSheetId="5" name="당" vbProcedure="false">{#N/A,#N/A,FALSE,"단축1";#N/A,#N/A,FALSE,"단축2";#N/A,#N/A,FALSE,"단축3";#N/A,#N/A,FALSE,"장축";#N/A,#N/A,FALSE,"4WD"}</definedName>
    <definedName function="false" hidden="true" localSheetId="5" name="당러버" vbProcedure="false">{#N/A,#N/A,FALSE,"단축1";#N/A,#N/A,FALSE,"단축2";#N/A,#N/A,FALSE,"단축3";#N/A,#N/A,FALSE,"장축";#N/A,#N/A,FALSE,"4WD"}</definedName>
    <definedName function="false" hidden="true" localSheetId="5" name="당분석" vbProcedure="false">{#N/A,#N/A,FALSE,"KMC최종회의(7월) 자료"}</definedName>
    <definedName function="false" hidden="true" localSheetId="5" name="대동공업" vbProcedure="false">{#N/A,#N/A,FALSE,"단축1";#N/A,#N/A,FALSE,"단축2";#N/A,#N/A,FALSE,"단축3";#N/A,#N/A,FALSE,"장축";#N/A,#N/A,FALSE,"4WD"}</definedName>
    <definedName function="false" hidden="true" localSheetId="5" name="대련" vbProcedure="false">{#N/A,#N/A,FALSE,"UNIT";#N/A,#N/A,FALSE,"UNIT";#N/A,#N/A,FALSE,"계정"}</definedName>
    <definedName function="false" hidden="true" localSheetId="5" name="대방총괄" vbProcedure="false">{#N/A,#N/A,FALSE,"단축1";#N/A,#N/A,FALSE,"단축2";#N/A,#N/A,FALSE,"단축3";#N/A,#N/A,FALSE,"장축";#N/A,#N/A,FALSE,"4WD"}</definedName>
    <definedName function="false" hidden="true" localSheetId="5" name="대부" vbProcedure="false">{#N/A,#N/A,FALSE,"단축1";#N/A,#N/A,FALSE,"단축2";#N/A,#N/A,FALSE,"단축3";#N/A,#N/A,FALSE,"장축";#N/A,#N/A,FALSE,"4WD"}</definedName>
    <definedName function="false" hidden="true" localSheetId="5" name="대비" vbProcedure="false">{#N/A,#N/A,TRUE,"Y생산";#N/A,#N/A,TRUE,"Y판매";#N/A,#N/A,TRUE,"Y총물량";#N/A,#N/A,TRUE,"Y능력";#N/A,#N/A,TRUE,"YKD"}</definedName>
    <definedName function="false" hidden="true" localSheetId="5" name="대상차종" vbProcedure="false">{#N/A,#N/A,TRUE,"Y생산";#N/A,#N/A,TRUE,"Y판매";#N/A,#N/A,TRUE,"Y총물량";#N/A,#N/A,TRUE,"Y능력";#N/A,#N/A,TRUE,"YKD"}</definedName>
    <definedName function="false" hidden="true" localSheetId="5" name="대손충당금" vbProcedure="false">{#N/A,#N/A,FALSE,"1.CRITERIA";#N/A,#N/A,FALSE,"2.IS";#N/A,#N/A,FALSE,"3.BS";#N/A,#N/A,FALSE,"4.PER PL";#N/A,#N/A,FALSE,"5.INVESTMENT";#N/A,#N/A,FALSE,"6.공문";#N/A,#N/A,FALSE,"7.netinvest"}</definedName>
    <definedName function="false" hidden="true" localSheetId="5" name="대우중공업" vbProcedure="false">{#N/A,#N/A,FALSE,"단축1";#N/A,#N/A,FALSE,"단축2";#N/A,#N/A,FALSE,"단축3";#N/A,#N/A,FALSE,"장축";#N/A,#N/A,FALSE,"4WD"}</definedName>
    <definedName function="false" hidden="true" localSheetId="5" name="대차대조표" vbProcedure="false">{"'7-2지역별'!$A$1:$R$44"}</definedName>
    <definedName function="false" hidden="true" localSheetId="5" name="대책" vbProcedure="false">{#N/A,#N/A,TRUE,"목차";#N/A,#N/A,TRUE,"1.";#N/A,#N/A,TRUE,"2.";#N/A,#N/A,TRUE,"3.";#N/A,#N/A,TRUE,"4-1";#N/A,#N/A,TRUE,"-2";#N/A,#N/A,TRUE,"-3";#N/A,#N/A,TRUE,"-4";#N/A,#N/A,TRUE,"5-1";#N/A,#N/A,TRUE,"5-2";#N/A,#N/A,TRUE,"6-1";#N/A,#N/A,TRUE,"6-2";#N/A,#N/A,TRUE,"7-1";#N/A,#N/A,TRUE,"7-2";#N/A,#N/A,TRUE,"8.";#N/A,#N/A,TRUE,"9."}</definedName>
    <definedName function="false" hidden="true" localSheetId="5" name="대책1"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대책서" vbProcedure="false">{#N/A,#N/A,FALSE,"단축1";#N/A,#N/A,FALSE,"단축2";#N/A,#N/A,FALSE,"단축3";#N/A,#N/A,FALSE,"장축";#N/A,#N/A,FALSE,"4WD"}</definedName>
    <definedName function="false" hidden="true" localSheetId="5" name="더" vbProcedure="false">{#N/A,#N/A,TRUE,"Y생산";#N/A,#N/A,TRUE,"Y판매";#N/A,#N/A,TRUE,"Y총물량";#N/A,#N/A,TRUE,"Y능력";#N/A,#N/A,TRUE,"YKD"}</definedName>
    <definedName function="false" hidden="true" localSheetId="5" name="도" vbProcedure="false">{#N/A,#N/A,FALSE,"BS";#N/A,#N/A,FALSE,"PL";#N/A,#N/A,FALSE,"처분";#N/A,#N/A,FALSE,"현금";#N/A,#N/A,FALSE,"매출";#N/A,#N/A,FALSE,"원가";#N/A,#N/A,FALSE,"경영"}</definedName>
    <definedName function="false" hidden="true" localSheetId="5" name="도면검토" vbProcedure="false">{#N/A,#N/A,FALSE,"신규dep";#N/A,#N/A,FALSE,"신규dep-금형상각후";#N/A,#N/A,FALSE,"신규dep-연구비상각후";#N/A,#N/A,FALSE,"신규dep-기계,공구상각후"}</definedName>
    <definedName function="false" hidden="true" localSheetId="5" name="도면검토내용" vbProcedure="false">{#N/A,#N/A,FALSE,"단축1";#N/A,#N/A,FALSE,"단축2";#N/A,#N/A,FALSE,"단축3";#N/A,#N/A,FALSE,"장축";#N/A,#N/A,FALSE,"4WD"}</definedName>
    <definedName function="false" hidden="true" localSheetId="5" name="도면반영3" vbProcedure="false">{#N/A,#N/A,FALSE,"단축1";#N/A,#N/A,FALSE,"단축2";#N/A,#N/A,FALSE,"단축3";#N/A,#N/A,FALSE,"장축";#N/A,#N/A,FALSE,"4WD"}</definedName>
    <definedName function="false" hidden="true" localSheetId="5" name="도모" vbProcedure="false">{#N/A,#N/A,FALSE,"BS";#N/A,#N/A,FALSE,"PL";#N/A,#N/A,FALSE,"처분";#N/A,#N/A,FALSE,"현금";#N/A,#N/A,FALSE,"매출";#N/A,#N/A,FALSE,"원가";#N/A,#N/A,FALSE,"경영"}</definedName>
    <definedName function="false" hidden="true" localSheetId="5" name="도장철의장" vbProcedure="false">{#N/A,#N/A,TRUE,"목차";#N/A,#N/A,TRUE,"1.";#N/A,#N/A,TRUE,"2.";#N/A,#N/A,TRUE,"3.";#N/A,#N/A,TRUE,"4-1";#N/A,#N/A,TRUE,"-2";#N/A,#N/A,TRUE,"-3";#N/A,#N/A,TRUE,"-4";#N/A,#N/A,TRUE,"5-1";#N/A,#N/A,TRUE,"5-2";#N/A,#N/A,TRUE,"6-1";#N/A,#N/A,TRUE,"6-2";#N/A,#N/A,TRUE,"7-1";#N/A,#N/A,TRUE,"7-2";#N/A,#N/A,TRUE,"8.";#N/A,#N/A,TRUE,"9."}</definedName>
    <definedName function="false" hidden="true" localSheetId="5" name="도조" vbProcedure="false">{#N/A,#N/A,FALSE,"BS";#N/A,#N/A,FALSE,"PL";#N/A,#N/A,FALSE,"처분";#N/A,#N/A,FALSE,"현금";#N/A,#N/A,FALSE,"매출";#N/A,#N/A,FALSE,"원가";#N/A,#N/A,FALSE,"경영"}</definedName>
    <definedName function="false" hidden="true" localSheetId="5" name="돌" vbProcedure="false">{#N/A,#N/A,FALSE,"KMC최종회의(7월) 자료"}</definedName>
    <definedName function="false" hidden="true" localSheetId="5" name="돌돋소" vbProcedure="false">{#N/A,#N/A,TRUE,"경전'96(1)";#N/A,#N/A,TRUE,"경전'96 (2)"}</definedName>
    <definedName function="false" hidden="true" localSheetId="5" name="동10" vbProcedure="false">{#N/A,#N/A,FALSE,"KMC최종회의(7월) 자료"}</definedName>
    <definedName function="false" hidden="true" localSheetId="5" name="동3" vbProcedure="false">{#N/A,#N/A,FALSE,"KMC최종회의(7월) 자료"}</definedName>
    <definedName function="false" hidden="true" localSheetId="5" name="동4" vbProcedure="false">{#N/A,#N/A,FALSE,"KMC최종회의(7월) 자료"}</definedName>
    <definedName function="false" hidden="true" localSheetId="5" name="동6" vbProcedure="false">{#N/A,#N/A,FALSE,"KMC최종회의(7월) 자료"}</definedName>
    <definedName function="false" hidden="true" localSheetId="5" name="동국" vbProcedure="false">{#N/A,#N/A,FALSE,"해외크레임";#N/A,#N/A,FALSE,"ACCENT현황";#N/A,#N/A,FALSE,"AVANTE";#N/A,#N/A,FALSE,"SONATA(3)";#N/A,#N/A,FALSE,"국내크레임"}</definedName>
    <definedName function="false" hidden="true" localSheetId="5" name="동력" vbProcedure="false">{#N/A,#N/A,FALSE,"표지";#N/A,#N/A,FALSE,"전제";#N/A,#N/A,FALSE,"손익-자 (2)";#N/A,#N/A,FALSE,"손익-자";#N/A,#N/A,FALSE,"손익-마 (2)";#N/A,#N/A,FALSE,"손익-마";#N/A,#N/A,FALSE,"총손최종"}</definedName>
    <definedName function="false" hidden="true" localSheetId="5" name="동력성능1" vbProcedure="false">{#N/A,#N/A,FALSE,"단축1";#N/A,#N/A,FALSE,"단축2";#N/A,#N/A,FALSE,"단축3";#N/A,#N/A,FALSE,"장축";#N/A,#N/A,FALSE,"4WD"}</definedName>
    <definedName function="false" hidden="true" localSheetId="5" name="동방" vbProcedure="false">{#N/A,#N/A,FALSE,"BS";#N/A,#N/A,FALSE,"PL";#N/A,#N/A,FALSE,"처분";#N/A,#N/A,FALSE,"현금";#N/A,#N/A,FALSE,"매출";#N/A,#N/A,FALSE,"원가";#N/A,#N/A,FALSE,"경영"}</definedName>
    <definedName function="false" hidden="true" localSheetId="5" name="동방1"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동시" vbProcedure="false">{#N/A,#N/A,FALSE,"단축1";#N/A,#N/A,FALSE,"단축2";#N/A,#N/A,FALSE,"단축3";#N/A,#N/A,FALSE,"장축";#N/A,#N/A,FALSE,"4WD"}</definedName>
    <definedName function="false" hidden="true" localSheetId="5" name="동시투자" vbProcedure="false">{#N/A,#N/A,FALSE,"단축1";#N/A,#N/A,FALSE,"단축2";#N/A,#N/A,FALSE,"단축3";#N/A,#N/A,FALSE,"장축";#N/A,#N/A,FALSE,"4WD"}</definedName>
    <definedName function="false" hidden="true" localSheetId="5" name="동시투자MIP" vbProcedure="false">{#N/A,#N/A,FALSE,"단축1";#N/A,#N/A,FALSE,"단축2";#N/A,#N/A,FALSE,"단축3";#N/A,#N/A,FALSE,"장축";#N/A,#N/A,FALSE,"4WD"}</definedName>
    <definedName function="false" hidden="true" localSheetId="5" name="동시투자투자비" vbProcedure="false">{#N/A,#N/A,FALSE,"단축1";#N/A,#N/A,FALSE,"단축2";#N/A,#N/A,FALSE,"단축3";#N/A,#N/A,FALSE,"장축";#N/A,#N/A,FALSE,"4WD"}</definedName>
    <definedName function="false" hidden="true" localSheetId="5" name="동향향향" vbProcedure="false">{#N/A,#N/A,FALSE,"단축1";#N/A,#N/A,FALSE,"단축2";#N/A,#N/A,FALSE,"단축3";#N/A,#N/A,FALSE,"장축";#N/A,#N/A,FALSE,"4WD"}</definedName>
    <definedName function="false" hidden="true" localSheetId="5" name="됴" vbProcedure="false">{#N/A,#N/A,FALSE,"BS";#N/A,#N/A,FALSE,"PL";#N/A,#N/A,FALSE,"처분";#N/A,#N/A,FALSE,"현금";#N/A,#N/A,FALSE,"매출";#N/A,#N/A,FALSE,"원가";#N/A,#N/A,FALSE,"경영"}</definedName>
    <definedName function="false" hidden="true" localSheetId="5" name="두" vbProcedure="false">{#N/A,#N/A,FALSE,"BS";#N/A,#N/A,FALSE,"PL";#N/A,#N/A,FALSE,"처분";#N/A,#N/A,FALSE,"현금";#N/A,#N/A,FALSE,"매출";#N/A,#N/A,FALSE,"원가";#N/A,#N/A,FALSE,"경영"}</definedName>
    <definedName function="false" hidden="true" localSheetId="5" name="두려" vbProcedure="false">{#N/A,#N/A,FALSE,"BS";#N/A,#N/A,FALSE,"PL";#N/A,#N/A,FALSE,"처분";#N/A,#N/A,FALSE,"현금";#N/A,#N/A,FALSE,"매출";#N/A,#N/A,FALSE,"원가";#N/A,#N/A,FALSE,"경영"}</definedName>
    <definedName function="false" hidden="true" localSheetId="5" name="듛ㅎ로ㅛ고" vbProcedure="false">{#N/A,#N/A,FALSE,"KMC최종회의(7월) 자료"}</definedName>
    <definedName function="false" hidden="true" localSheetId="5" name="드" vbProcedure="false">{#N/A,#N/A,FALSE,"96 3월물량표";#N/A,#N/A,FALSE,"96 4월물량표";#N/A,#N/A,FALSE,"96 5월물량표"}</definedName>
    <definedName function="false" hidden="true" localSheetId="5" name="등속1" vbProcedure="false">{#N/A,#N/A,FALSE,"KMC최종회의(7월) 자료"}</definedName>
    <definedName function="false" hidden="true" localSheetId="5" name="디젤1" vbProcedure="false">{#N/A,#N/A,FALSE,"단축1";#N/A,#N/A,FALSE,"단축2";#N/A,#N/A,FALSE,"단축3";#N/A,#N/A,FALSE,"장축";#N/A,#N/A,FALSE,"4WD"}</definedName>
    <definedName function="false" hidden="true" localSheetId="5" name="딱" vbProcedure="false">{#N/A,#N/A,FALSE,"단축1";#N/A,#N/A,FALSE,"단축2";#N/A,#N/A,FALSE,"단축3";#N/A,#N/A,FALSE,"장축";#N/A,#N/A,FALSE,"4WD"}</definedName>
    <definedName function="false" hidden="true" localSheetId="5" name="라" vbProcedure="false">{#N/A,#N/A,FALSE,"표지";#N/A,#N/A,FALSE,"전제";#N/A,#N/A,FALSE,"손익-자 (2)";#N/A,#N/A,FALSE,"손익-자";#N/A,#N/A,FALSE,"손익-마 (2)";#N/A,#N/A,FALSE,"손익-마";#N/A,#N/A,FALSE,"총손최종"}</definedName>
    <definedName function="false" hidden="true" localSheetId="5" name="라ㅓㄴㄹㅎ" vbProcedure="false">{#N/A,#N/A,FALSE,"단축1";#N/A,#N/A,FALSE,"단축2";#N/A,#N/A,FALSE,"단축3";#N/A,#N/A,FALSE,"장축";#N/A,#N/A,FALSE,"4WD"}</definedName>
    <definedName function="false" hidden="true" localSheetId="5" name="라나ㅓ린" vbProcedure="false">{#N/A,#N/A,FALSE,"단축1";#N/A,#N/A,FALSE,"단축2";#N/A,#N/A,FALSE,"단축3";#N/A,#N/A,FALSE,"장축";#N/A,#N/A,FALSE,"4WD"}</definedName>
    <definedName function="false" hidden="true" localSheetId="5" name="라앤ㅁㄹ어날어남어남ㄹㅇㄴ" vbProcedure="false">{#N/A,#N/A,TRUE,"경전'96(1)";#N/A,#N/A,TRUE,"경전'96 (2)"}</definedName>
    <definedName function="false" hidden="true" localSheetId="5" name="라어아" vbProcedure="false">{#N/A,#N/A,FALSE,"단축1";#N/A,#N/A,FALSE,"단축2";#N/A,#N/A,FALSE,"단축3";#N/A,#N/A,FALSE,"장축";#N/A,#N/A,FALSE,"4WD"}</definedName>
    <definedName function="false" hidden="true" localSheetId="5" name="러시아" vbProcedure="false">{#N/A,#N/A,FALSE,"단축1";#N/A,#N/A,FALSE,"단축2";#N/A,#N/A,FALSE,"단축3";#N/A,#N/A,FALSE,"장축";#N/A,#N/A,FALSE,"4WD"}</definedName>
    <definedName function="false" hidden="true" localSheetId="5" name="런다운" vbProcedure="false">{#N/A,#N/A,FALSE,"단축1";#N/A,#N/A,FALSE,"단축2";#N/A,#N/A,FALSE,"단축3";#N/A,#N/A,FALSE,"장축";#N/A,#N/A,FALSE,"4WD"}</definedName>
    <definedName function="false" hidden="true" localSheetId="5" name="런다운이다런다운" vbProcedure="false">{#N/A,#N/A,FALSE,"단축1";#N/A,#N/A,FALSE,"단축2";#N/A,#N/A,FALSE,"단축3";#N/A,#N/A,FALSE,"장축";#N/A,#N/A,FALSE,"4WD"}</definedName>
    <definedName function="false" hidden="true" localSheetId="5" name="럴런러널" vbProcedure="false">{#N/A,#N/A,FALSE,"단축1";#N/A,#N/A,FALSE,"단축2";#N/A,#N/A,FALSE,"단축3";#N/A,#N/A,FALSE,"장축";#N/A,#N/A,FALSE,"4WD"}</definedName>
    <definedName function="false" hidden="true" localSheetId="5" name="레" vbProcedure="false">{#N/A,#N/A,TRUE,"경전'96(1)";#N/A,#N/A,TRUE,"경전'96 (2)"}</definedName>
    <definedName function="false" hidden="true" localSheetId="5" name="로" vbProcedure="false">{#N/A,#N/A,FALSE,"KMC최종회의(7월) 자료"}</definedName>
    <definedName function="false" hidden="true" localSheetId="5" name="로ㅛ쇼숏" vbProcedure="false">{#N/A,#N/A,FALSE,"단축1";#N/A,#N/A,FALSE,"단축2";#N/A,#N/A,FALSE,"단축3";#N/A,#N/A,FALSE,"장축";#N/A,#N/A,FALSE,"4WD"}</definedName>
    <definedName function="false" hidden="true" localSheetId="5" name="로커커버" vbProcedure="false">{#N/A,#N/A,FALSE,"단축1";#N/A,#N/A,FALSE,"단축2";#N/A,#N/A,FALSE,"단축3";#N/A,#N/A,FALSE,"장축";#N/A,#N/A,FALSE,"4WD"}</definedName>
    <definedName function="false" hidden="true" localSheetId="5" name="롱" vbProcedure="false">{#N/A,#N/A,FALSE,"단축1";#N/A,#N/A,FALSE,"단축2";#N/A,#N/A,FALSE,"단축3";#N/A,#N/A,FALSE,"장축";#N/A,#N/A,FALSE,"4WD"}</definedName>
    <definedName function="false" hidden="true" localSheetId="5" name="롷ㄹ훟ㄹ" vbProcedure="false">{#N/A,#N/A,FALSE,"KMC최종회의(7월) 자료"}</definedName>
    <definedName function="false" hidden="true" localSheetId="5" name="료ㅕㅐㅑ" vbProcedure="false">{#N/A,#N/A,FALSE,"단축1";#N/A,#N/A,FALSE,"단축2";#N/A,#N/A,FALSE,"단축3";#N/A,#N/A,FALSE,"장축";#N/A,#N/A,FALSE,"4WD"}</definedName>
    <definedName function="false" hidden="true" localSheetId="5" name="료어ㅓ" vbProcedure="false">{#N/A,#N/A,FALSE,"신규dep";#N/A,#N/A,FALSE,"신규dep-금형상각후";#N/A,#N/A,FALSE,"신규dep-연구비상각후";#N/A,#N/A,FALSE,"신규dep-기계,공구상각후"}</definedName>
    <definedName function="false" hidden="true" localSheetId="5" name="루" vbProcedure="false">{#N/A,#N/A,FALSE,"KMC최종회의(7월) 자료"}</definedName>
    <definedName function="false" hidden="true" localSheetId="5" name="루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르기리" vbProcedure="false">{#N/A,#N/A,FALSE,"단축1";#N/A,#N/A,FALSE,"단축2";#N/A,#N/A,FALSE,"단축3";#N/A,#N/A,FALSE,"장축";#N/A,#N/A,FALSE,"4WD"}</definedName>
    <definedName function="false" hidden="true" localSheetId="5" name="리" vbProcedure="false">{#N/A,#N/A,FALSE,"단축1";#N/A,#N/A,FALSE,"단축2";#N/A,#N/A,FALSE,"단축3";#N/A,#N/A,FALSE,"장축";#N/A,#N/A,FALSE,"4WD"}</definedName>
    <definedName function="false" hidden="true" localSheetId="5" name="리스크관리부" vbProcedure="false">{#N/A,#N/A,FALSE,"주요여수신";#N/A,#N/A,FALSE,"수신금리";#N/A,#N/A,FALSE,"대출금리";#N/A,#N/A,FALSE,"신규대출";#N/A,#N/A,FALSE,"총액대출"}</definedName>
    <definedName function="false" hidden="true" localSheetId="5" name="마감" vbProcedure="false">{#N/A,#N/A,TRUE,"Y생산";#N/A,#N/A,TRUE,"Y판매";#N/A,#N/A,TRUE,"Y총물량";#N/A,#N/A,TRUE,"Y능력";#N/A,#N/A,TRUE,"YKD"}</definedName>
    <definedName function="false" hidden="true" localSheetId="5" name="마감2" vbProcedure="false">{#N/A,#N/A,TRUE,"Y생산";#N/A,#N/A,TRUE,"Y판매";#N/A,#N/A,TRUE,"Y총물량";#N/A,#N/A,TRUE,"Y능력";#N/A,#N/A,TRUE,"YKD"}</definedName>
    <definedName function="false" hidden="true" localSheetId="5" name="마라ㅓㅏㄴ어라너아ㅣ러니" vbProcedure="false">{#N/A,#N/A,FALSE,"단축1";#N/A,#N/A,FALSE,"단축2";#N/A,#N/A,FALSE,"단축3";#N/A,#N/A,FALSE,"장축";#N/A,#N/A,FALSE,"4WD"}</definedName>
    <definedName function="false" hidden="true" localSheetId="5" name="마마" vbProcedure="false">{#N/A,#N/A,FALSE,"표지";#N/A,#N/A,FALSE,"전제";#N/A,#N/A,FALSE,"손익-자 (2)";#N/A,#N/A,FALSE,"손익-자";#N/A,#N/A,FALSE,"손익-마 (2)";#N/A,#N/A,FALSE,"손익-마";#N/A,#N/A,FALSE,"총손최종"}</definedName>
    <definedName function="false" hidden="true" localSheetId="5" name="마마오" vbProcedure="false">{#N/A,#N/A,FALSE,"1.CRITERIA";#N/A,#N/A,FALSE,"2.IS";#N/A,#N/A,FALSE,"3.BS";#N/A,#N/A,FALSE,"4.PER PL";#N/A,#N/A,FALSE,"5.INVESTMENT";#N/A,#N/A,FALSE,"6.공문";#N/A,#N/A,FALSE,"7.netinvest"}</definedName>
    <definedName function="false" hidden="true" localSheetId="5" name="마마이" vbProcedure="false">{#N/A,#N/A,FALSE,"1.CRITERIA";#N/A,#N/A,FALSE,"2.IS";#N/A,#N/A,FALSE,"3.BS";#N/A,#N/A,FALSE,"4.PER PL";#N/A,#N/A,FALSE,"5.INVESTMENT";#N/A,#N/A,FALSE,"6.공문";#N/A,#N/A,FALSE,"7.netinvest"}</definedName>
    <definedName function="false" hidden="true" localSheetId="5" name="마아" vbProcedure="false">{#N/A,#N/A,FALSE,"1.CRITERIA";#N/A,#N/A,FALSE,"2.IS";#N/A,#N/A,FALSE,"3.BS";#N/A,#N/A,FALSE,"4.PER PL";#N/A,#N/A,FALSE,"5.INVESTMENT";#N/A,#N/A,FALSE,"6.공문";#N/A,#N/A,FALSE,"7.netinvest"}</definedName>
    <definedName function="false" hidden="true" localSheetId="5" name="마음" vbProcedure="false">{#N/A,#N/A,TRUE,"목차";#N/A,#N/A,TRUE,"1.";#N/A,#N/A,TRUE,"2.";#N/A,#N/A,TRUE,"3.";#N/A,#N/A,TRUE,"4-1";#N/A,#N/A,TRUE,"-2";#N/A,#N/A,TRUE,"-3";#N/A,#N/A,TRUE,"-4";#N/A,#N/A,TRUE,"5-1";#N/A,#N/A,TRUE,"5-2";#N/A,#N/A,TRUE,"6-1";#N/A,#N/A,TRUE,"6-2";#N/A,#N/A,TRUE,"7-1";#N/A,#N/A,TRUE,"7-2";#N/A,#N/A,TRUE,"8.";#N/A,#N/A,TRUE,"9."}</definedName>
    <definedName function="false" hidden="true" localSheetId="5" name="마케팅" vbProcedure="false">{"'5국공정'!$A$1:$E$128"}</definedName>
    <definedName function="false" hidden="true" localSheetId="5" name="마케팅2" vbProcedure="false">{"'5국공정'!$A$1:$E$128"}</definedName>
    <definedName function="false" hidden="true" localSheetId="5" name="말라" vbProcedure="false">{#N/A,#N/A,FALSE,"단축1";#N/A,#N/A,FALSE,"단축2";#N/A,#N/A,FALSE,"단축3";#N/A,#N/A,FALSE,"장축";#N/A,#N/A,FALSE,"4WD"}</definedName>
    <definedName function="false" hidden="true" localSheetId="5" name="말아아" vbProcedure="false">{#N/A,#N/A,FALSE,"단축1";#N/A,#N/A,FALSE,"단축2";#N/A,#N/A,FALSE,"단축3";#N/A,#N/A,FALSE,"장축";#N/A,#N/A,FALSE,"4WD"}</definedName>
    <definedName function="false" hidden="true" localSheetId="5" name="말자" vbProcedure="false">{#N/A,#N/A,FALSE,"단축1";#N/A,#N/A,FALSE,"단축2";#N/A,#N/A,FALSE,"단축3";#N/A,#N/A,FALSE,"장축";#N/A,#N/A,FALSE,"4WD"}</definedName>
    <definedName function="false" hidden="true" localSheetId="5" name="말타" vbProcedure="false">{#N/A,#N/A,FALSE,"단축1";#N/A,#N/A,FALSE,"단축2";#N/A,#N/A,FALSE,"단축3";#N/A,#N/A,FALSE,"장축";#N/A,#N/A,FALSE,"4WD"}</definedName>
    <definedName function="false" hidden="true" localSheetId="5" name="말타ㅏ탙" vbProcedure="false">{#N/A,#N/A,FALSE,"단축1";#N/A,#N/A,FALSE,"단축2";#N/A,#N/A,FALSE,"단축3";#N/A,#N/A,FALSE,"장축";#N/A,#N/A,FALSE,"4WD"}</definedName>
    <definedName function="false" hidden="true" localSheetId="5" name="매축액2" vbProcedure="false">{#N/A,#N/A,FALSE,"1.CRITERIA";#N/A,#N/A,FALSE,"2.IS";#N/A,#N/A,FALSE,"3.BS";#N/A,#N/A,FALSE,"4.PER PL";#N/A,#N/A,FALSE,"5.INVESTMENT";#N/A,#N/A,FALSE,"6.공문";#N/A,#N/A,FALSE,"7.netinvest"}</definedName>
    <definedName function="false" hidden="true" localSheetId="5" name="매출bogo"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매출계획" vbProcedure="false">{#N/A,#N/A,FALSE,"UNIT";#N/A,#N/A,FALSE,"UNIT";#N/A,#N/A,FALSE,"계정"}</definedName>
    <definedName function="false" hidden="true" localSheetId="5" name="매출액2" vbProcedure="false">{#N/A,#N/A,FALSE,"1.CRITERIA";#N/A,#N/A,FALSE,"2.IS";#N/A,#N/A,FALSE,"3.BS";#N/A,#N/A,FALSE,"4.PER PL";#N/A,#N/A,FALSE,"5.INVESTMENT";#N/A,#N/A,FALSE,"6.공문";#N/A,#N/A,FALSE,"7.netinvest"}</definedName>
    <definedName function="false" hidden="true" localSheetId="5" name="매출액TPH포함" vbProcedure="false">{#N/A,#N/A,FALSE,"단축1";#N/A,#N/A,FALSE,"단축2";#N/A,#N/A,FALSE,"단축3";#N/A,#N/A,FALSE,"장축";#N/A,#N/A,FALSE,"4WD"}</definedName>
    <definedName function="false" hidden="true" localSheetId="5" name="매출원가1" vbProcedure="false">{#N/A,#N/A,FALSE,"Aging Summary";#N/A,#N/A,FALSE,"Ratio Analysis";#N/A,#N/A,FALSE,"Test 120 Day Accts";#N/A,#N/A,FALSE,"Tickmarks"}</definedName>
    <definedName function="false" hidden="true" localSheetId="5" name="매출이월"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매출채권_1" vbProcedure="false">{#N/A,#N/A,FALSE,"Aging Summary";#N/A,#N/A,FALSE,"Ratio Analysis";#N/A,#N/A,FALSE,"Test 120 Day Accts";#N/A,#N/A,FALSE,"Tickmarks"}</definedName>
    <definedName function="false" hidden="true" localSheetId="5" name="머랴" vbProcedure="false">{"'Sheet1'!$A$1:$H$36"}</definedName>
    <definedName function="false" hidden="true" localSheetId="5" name="머머" vbProcedure="false">{#N/A,#N/A,FALSE,"1.CRITERIA";#N/A,#N/A,FALSE,"2.IS";#N/A,#N/A,FALSE,"3.BS";#N/A,#N/A,FALSE,"4.PER PL";#N/A,#N/A,FALSE,"5.INVESTMENT";#N/A,#N/A,FALSE,"6.공문";#N/A,#N/A,FALSE,"7.netinvest"}</definedName>
    <definedName function="false" hidden="true" localSheetId="5" name="메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며며" vbProcedure="false">{#N/A,#N/A,FALSE,"1.CRITERIA";#N/A,#N/A,FALSE,"2.IS";#N/A,#N/A,FALSE,"3.BS";#N/A,#N/A,FALSE,"4.PER PL";#N/A,#N/A,FALSE,"5.INVESTMENT";#N/A,#N/A,FALSE,"6.공문";#N/A,#N/A,FALSE,"7.netinvest"}</definedName>
    <definedName function="false" hidden="true" localSheetId="5" name="모델별" vbProcedure="false">{#N/A,#N/A,FALSE,"단축1";#N/A,#N/A,FALSE,"단축2";#N/A,#N/A,FALSE,"단축3";#N/A,#N/A,FALSE,"장축";#N/A,#N/A,FALSE,"4WD"}</definedName>
    <definedName function="false" hidden="true" localSheetId="5" name="모라아ㅏ나창ㄴ읻" vbProcedure="false">{#N/A,#N/A,FALSE,"단축1";#N/A,#N/A,FALSE,"단축2";#N/A,#N/A,FALSE,"단축3";#N/A,#N/A,FALSE,"장축";#N/A,#N/A,FALSE,"4WD"}</definedName>
    <definedName function="false" hidden="true" localSheetId="5" name="모모" vbProcedure="false">{#N/A,#N/A,FALSE,"1.CRITERIA";#N/A,#N/A,FALSE,"2.IS";#N/A,#N/A,FALSE,"3.BS";#N/A,#N/A,FALSE,"4.PER PL";#N/A,#N/A,FALSE,"5.INVESTMENT";#N/A,#N/A,FALSE,"6.공문";#N/A,#N/A,FALSE,"7.netinvest"}</definedName>
    <definedName function="false" hidden="true" localSheetId="5" name="목" vbProcedure="false">{#N/A,#N/A,TRUE,"목차";#N/A,#N/A,TRUE,"1.";#N/A,#N/A,TRUE,"2.";#N/A,#N/A,TRUE,"3.";#N/A,#N/A,TRUE,"4-1";#N/A,#N/A,TRUE,"-2";#N/A,#N/A,TRUE,"-3";#N/A,#N/A,TRUE,"-4";#N/A,#N/A,TRUE,"5-1";#N/A,#N/A,TRUE,"5-2";#N/A,#N/A,TRUE,"6-1";#N/A,#N/A,TRUE,"6-2";#N/A,#N/A,TRUE,"7-1";#N/A,#N/A,TRUE,"7-2";#N/A,#N/A,TRUE,"8.";#N/A,#N/A,TRUE,"9."}</definedName>
    <definedName function="false" hidden="true" localSheetId="5" name="목의" vbProcedure="false">{#N/A,#N/A,TRUE,"목차";#N/A,#N/A,TRUE,"1.";#N/A,#N/A,TRUE,"2.";#N/A,#N/A,TRUE,"3.";#N/A,#N/A,TRUE,"4-1";#N/A,#N/A,TRUE,"-2";#N/A,#N/A,TRUE,"-3";#N/A,#N/A,TRUE,"-4";#N/A,#N/A,TRUE,"5-1";#N/A,#N/A,TRUE,"5-2";#N/A,#N/A,TRUE,"6-1";#N/A,#N/A,TRUE,"6-2";#N/A,#N/A,TRUE,"7-1";#N/A,#N/A,TRUE,"7-2";#N/A,#N/A,TRUE,"8.";#N/A,#N/A,TRUE,"9."}</definedName>
    <definedName function="false" hidden="true" localSheetId="5" name="목차1" vbProcedure="false">{#N/A,#N/A,TRUE,"Y생산";#N/A,#N/A,TRUE,"Y판매";#N/A,#N/A,TRUE,"Y총물량";#N/A,#N/A,TRUE,"Y능력";#N/A,#N/A,TRUE,"YKD"}</definedName>
    <definedName function="false" hidden="true" localSheetId="5" name="목차2"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localSheetId="5" name="몰" vbProcedure="false">{#N/A,#N/A,FALSE,"단축1";#N/A,#N/A,FALSE,"단축2";#N/A,#N/A,FALSE,"단축3";#N/A,#N/A,FALSE,"장축";#N/A,#N/A,FALSE,"4WD"}</definedName>
    <definedName function="false" hidden="true" localSheetId="5" name="몰아ㅏ" vbProcedure="false">{#N/A,#N/A,FALSE,"단축1";#N/A,#N/A,FALSE,"단축2";#N/A,#N/A,FALSE,"단축3";#N/A,#N/A,FALSE,"장축";#N/A,#N/A,FALSE,"4WD"}</definedName>
    <definedName function="false" hidden="true" localSheetId="5" name="몰타" vbProcedure="false">{#N/A,#N/A,FALSE,"단축1";#N/A,#N/A,FALSE,"단축2";#N/A,#N/A,FALSE,"단축3";#N/A,#N/A,FALSE,"장축";#N/A,#N/A,FALSE,"4WD"}</definedName>
    <definedName function="false" hidden="true" localSheetId="5" name="몰타뫁라코" vbProcedure="false">{#N/A,#N/A,FALSE,"신규dep";#N/A,#N/A,FALSE,"신규dep-금형상각후";#N/A,#N/A,FALSE,"신규dep-연구비상각후";#N/A,#N/A,FALSE,"신규dep-기계,공구상각후"}</definedName>
    <definedName function="false" hidden="true" localSheetId="5" name="뫔뢈ㄴ오나안릴" vbProcedure="false">{#N/A,#N/A,FALSE,"단축1";#N/A,#N/A,FALSE,"단축2";#N/A,#N/A,FALSE,"단축3";#N/A,#N/A,FALSE,"장축";#N/A,#N/A,FALSE,"4WD"}</definedName>
    <definedName function="false" hidden="true" localSheetId="5" name="무" vbProcedure="false">{#N/A,#N/A,TRUE,"Y생산";#N/A,#N/A,TRUE,"Y판매";#N/A,#N/A,TRUE,"Y총물량";#N/A,#N/A,TRUE,"Y능력";#N/A,#N/A,TRUE,"YKD"}</definedName>
    <definedName function="false" hidden="true" localSheetId="5" name="무무" vbProcedure="false">{#N/A,#N/A,FALSE,"1.CRITERIA";#N/A,#N/A,FALSE,"2.IS";#N/A,#N/A,FALSE,"3.BS";#N/A,#N/A,FALSE,"4.PER PL";#N/A,#N/A,FALSE,"5.INVESTMENT";#N/A,#N/A,FALSE,"6.공문";#N/A,#N/A,FALSE,"7.netinvest"}</definedName>
    <definedName function="false" hidden="true" localSheetId="5" name="무빙로보트현황" vbProcedure="false">{#N/A,#N/A,FALSE,"단축1";#N/A,#N/A,FALSE,"단축2";#N/A,#N/A,FALSE,"단축3";#N/A,#N/A,FALSE,"장축";#N/A,#N/A,FALSE,"4WD"}</definedName>
    <definedName function="false" hidden="true" localSheetId="5" name="문1" vbProcedure="false">{#N/A,#N/A,FALSE,"단축1";#N/A,#N/A,FALSE,"단축2";#N/A,#N/A,FALSE,"단축3";#N/A,#N/A,FALSE,"장축";#N/A,#N/A,FALSE,"4WD"}</definedName>
    <definedName function="false" hidden="true" localSheetId="5" name="문제3" vbProcedure="false">{#N/A,#N/A,FALSE,"단축1";#N/A,#N/A,FALSE,"단축2";#N/A,#N/A,FALSE,"단축3";#N/A,#N/A,FALSE,"장축";#N/A,#N/A,FALSE,"4WD"}</definedName>
    <definedName function="false" hidden="true" localSheetId="5" name="물라자" vbProcedure="false">{#N/A,#N/A,TRUE,"Y생산";#N/A,#N/A,TRUE,"Y판매";#N/A,#N/A,TRUE,"Y총물량";#N/A,#N/A,TRUE,"Y능력";#N/A,#N/A,TRUE,"YKD"}</definedName>
    <definedName function="false" hidden="true" localSheetId="5" name="물랴자" vbProcedure="false">{#N/A,#N/A,TRUE,"Y생산";#N/A,#N/A,TRUE,"Y판매";#N/A,#N/A,TRUE,"Y총물량";#N/A,#N/A,TRUE,"Y능력";#N/A,#N/A,TRUE,"YKD"}</definedName>
    <definedName function="false" hidden="true" localSheetId="5" name="물량수" vbProcedure="false">{#N/A,#N/A,TRUE,"Y생산";#N/A,#N/A,TRUE,"Y판매";#N/A,#N/A,TRUE,"Y총물량";#N/A,#N/A,TRUE,"Y능력";#N/A,#N/A,TRUE,"YKD"}</definedName>
    <definedName function="false" hidden="true" localSheetId="5" name="물량수전ㅇ" vbProcedure="false">{#N/A,#N/A,TRUE,"Y생산";#N/A,#N/A,TRUE,"Y판매";#N/A,#N/A,TRUE,"Y총물량";#N/A,#N/A,TRUE,"Y능력";#N/A,#N/A,TRUE,"YKD"}</definedName>
    <definedName function="false" hidden="true" localSheetId="5" name="물량수정" vbProcedure="false">{#N/A,#N/A,TRUE,"Y생산";#N/A,#N/A,TRUE,"Y판매";#N/A,#N/A,TRUE,"Y총물량";#N/A,#N/A,TRUE,"Y능력";#N/A,#N/A,TRUE,"YKD"}</definedName>
    <definedName function="false" hidden="true" localSheetId="5" name="물량수정1" vbProcedure="false">{#N/A,#N/A,TRUE,"Y생산";#N/A,#N/A,TRUE,"Y판매";#N/A,#N/A,TRUE,"Y총물량";#N/A,#N/A,TRUE,"Y능력";#N/A,#N/A,TRUE,"YKD"}</definedName>
    <definedName function="false" hidden="true" localSheetId="5" name="물량수정2" vbProcedure="false">{#N/A,#N/A,TRUE,"Y생산";#N/A,#N/A,TRUE,"Y판매";#N/A,#N/A,TRUE,"Y총물량";#N/A,#N/A,TRUE,"Y능력";#N/A,#N/A,TRUE,"YKD"}</definedName>
    <definedName function="false" hidden="true" localSheetId="5" name="물량수정3" vbProcedure="false">{#N/A,#N/A,TRUE,"Y생산";#N/A,#N/A,TRUE,"Y판매";#N/A,#N/A,TRUE,"Y총물량";#N/A,#N/A,TRUE,"Y능력";#N/A,#N/A,TRUE,"YKD"}</definedName>
    <definedName function="false" hidden="true" localSheetId="5" name="물량수정4" vbProcedure="false">{#N/A,#N/A,TRUE,"Y생산";#N/A,#N/A,TRUE,"Y판매";#N/A,#N/A,TRUE,"Y총물량";#N/A,#N/A,TRUE,"Y능력";#N/A,#N/A,TRUE,"YKD"}</definedName>
    <definedName function="false" hidden="true" localSheetId="5" name="물량정" vbProcedure="false">{#N/A,#N/A,TRUE,"Y생산";#N/A,#N/A,TRUE,"Y판매";#N/A,#N/A,TRUE,"Y총물량";#N/A,#N/A,TRUE,"Y능력";#N/A,#N/A,TRUE,"YKD"}</definedName>
    <definedName function="false" hidden="true" localSheetId="5" name="물량정1" vbProcedure="false">{#N/A,#N/A,TRUE,"Y생산";#N/A,#N/A,TRUE,"Y판매";#N/A,#N/A,TRUE,"Y총물량";#N/A,#N/A,TRUE,"Y능력";#N/A,#N/A,TRUE,"YKD"}</definedName>
    <definedName function="false" hidden="true" localSheetId="5" name="물량조정" vbProcedure="false">{#N/A,#N/A,TRUE,"Y생산";#N/A,#N/A,TRUE,"Y판매";#N/A,#N/A,TRUE,"Y총물량";#N/A,#N/A,TRUE,"Y능력";#N/A,#N/A,TRUE,"YKD"}</definedName>
    <definedName function="false" hidden="true" localSheetId="5" name="물량조정3" vbProcedure="false">{#N/A,#N/A,TRUE,"Y생산";#N/A,#N/A,TRUE,"Y판매";#N/A,#N/A,TRUE,"Y총물량";#N/A,#N/A,TRUE,"Y능력";#N/A,#N/A,TRUE,"YKD"}</definedName>
    <definedName function="false" hidden="true" localSheetId="5" name="물류" vbProcedure="false">{#N/A,#N/A,FALSE,"단축1";#N/A,#N/A,FALSE,"단축2";#N/A,#N/A,FALSE,"단축3";#N/A,#N/A,FALSE,"장축";#N/A,#N/A,FALSE,"4WD"}</definedName>
    <definedName function="false" hidden="true" localSheetId="5" name="물류비검토" vbProcedure="false">{#N/A,#N/A,FALSE,"단축1";#N/A,#N/A,FALSE,"단축2";#N/A,#N/A,FALSE,"단축3";#N/A,#N/A,FALSE,"장축";#N/A,#N/A,FALSE,"4WD"}</definedName>
    <definedName function="false" hidden="true" localSheetId="5" name="물류비산출40FT" vbProcedure="false">{#N/A,#N/A,FALSE,"단축1";#N/A,#N/A,FALSE,"단축2";#N/A,#N/A,FALSE,"단축3";#N/A,#N/A,FALSE,"장축";#N/A,#N/A,FALSE,"4WD"}</definedName>
    <definedName function="false" hidden="true" localSheetId="5" name="물수" vbProcedure="false">{#N/A,#N/A,TRUE,"Y생산";#N/A,#N/A,TRUE,"Y판매";#N/A,#N/A,TRUE,"Y총물량";#N/A,#N/A,TRUE,"Y능력";#N/A,#N/A,TRUE,"YKD"}</definedName>
    <definedName function="false" hidden="true" localSheetId="5" name="뮤" vbProcedure="false">{#N/A,#N/A,FALSE,"기술료 비교"}</definedName>
    <definedName function="false" hidden="true" localSheetId="5" name="뮤뮤" vbProcedure="false">{#N/A,#N/A,FALSE,"1.CRITERIA";#N/A,#N/A,FALSE,"2.IS";#N/A,#N/A,FALSE,"3.BS";#N/A,#N/A,FALSE,"4.PER PL";#N/A,#N/A,FALSE,"5.INVESTMENT";#N/A,#N/A,FALSE,"6.공문";#N/A,#N/A,FALSE,"7.netinvest"}</definedName>
    <definedName function="false" hidden="true" localSheetId="5" name="미래" vbProcedure="false">{#N/A,#N/A,TRUE,"경전'96(1)";#N/A,#N/A,TRUE,"경전'96 (2)"}</definedName>
    <definedName function="false" hidden="true" localSheetId="5" name="미름충돌" vbProcedure="false">{#N/A,#N/A,FALSE,"단축1";#N/A,#N/A,FALSE,"단축2";#N/A,#N/A,FALSE,"단축3";#N/A,#N/A,FALSE,"장축";#N/A,#N/A,FALSE,"4WD"}</definedName>
    <definedName function="false" hidden="true" localSheetId="5" name="미미" vbProcedure="false">{#N/A,#N/A,FALSE,"1.CRITERIA";#N/A,#N/A,FALSE,"2.IS";#N/A,#N/A,FALSE,"3.BS";#N/A,#N/A,FALSE,"4.PER PL";#N/A,#N/A,FALSE,"5.INVESTMENT";#N/A,#N/A,FALSE,"6.공문";#N/A,#N/A,FALSE,"7.netinvest"}</definedName>
    <definedName function="false" hidden="true" localSheetId="5" name="미수금" vbProcedure="false">{#N/A,#N/A,FALSE,"1.CRITERIA";#N/A,#N/A,FALSE,"2.IS";#N/A,#N/A,FALSE,"3.BS";#N/A,#N/A,FALSE,"4.PER PL";#N/A,#N/A,FALSE,"5.INVESTMENT";#N/A,#N/A,FALSE,"6.공문";#N/A,#N/A,FALSE,"7.netinvest"}</definedName>
    <definedName function="false" hidden="true" localSheetId="5" name="미수금명세서2" vbProcedure="false">{#N/A,#N/A,TRUE,"변동비고정비분류(5단계)";#N/A,#N/A,TRUE,"변동비고정비분류(5단계)"}</definedName>
    <definedName function="false" hidden="true" localSheetId="5" name="미수수익" vbProcedure="false">{"'보고양식'!$A$58:$K$111"}</definedName>
    <definedName function="false" hidden="true" localSheetId="5" name="미승인"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미지급" vbProcedure="false">{#N/A,#N/A,FALSE,"BS";#N/A,#N/A,FALSE,"PL";#N/A,#N/A,FALSE,"처분";#N/A,#N/A,FALSE,"현금";#N/A,#N/A,FALSE,"매출";#N/A,#N/A,FALSE,"원가";#N/A,#N/A,FALSE,"경영"}</definedName>
    <definedName function="false" hidden="true" localSheetId="5" name="미지급명세" vbProcedure="false">{"'보고양식'!$A$58:$K$111"}</definedName>
    <definedName function="false" hidden="true" localSheetId="5" name="민" vbProcedure="false">{#N/A,#N/A,TRUE,"경전'96(1)";#N/A,#N/A,TRUE,"경전'96 (2)"}</definedName>
    <definedName function="false" hidden="true" localSheetId="5" name="민자"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민자사업"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민총2" vbProcedure="false">{#N/A,#N/A,FALSE,"을지 (4)";#N/A,#N/A,FALSE,"을지 (5)";#N/A,#N/A,FALSE,"을지 (6)"}</definedName>
    <definedName function="false" hidden="true" localSheetId="5" name="밀" vbProcedure="false">{#N/A,#N/A,TRUE,"경전'96(1)";#N/A,#N/A,TRUE,"경전'96 (2)"}</definedName>
    <definedName function="false" hidden="true" localSheetId="5" name="바나병길" vbProcedure="false">{#N/A,#N/A,TRUE,"목차";#N/A,#N/A,TRUE,"1.";#N/A,#N/A,TRUE,"2.";#N/A,#N/A,TRUE,"3.";#N/A,#N/A,TRUE,"4-1";#N/A,#N/A,TRUE,"-2";#N/A,#N/A,TRUE,"-3";#N/A,#N/A,TRUE,"-4";#N/A,#N/A,TRUE,"5-1";#N/A,#N/A,TRUE,"5-2";#N/A,#N/A,TRUE,"6-1";#N/A,#N/A,TRUE,"6-2";#N/A,#N/A,TRUE,"7-1";#N/A,#N/A,TRUE,"7-2";#N/A,#N/A,TRUE,"8.";#N/A,#N/A,TRUE,"9."}</definedName>
    <definedName function="false" hidden="true" localSheetId="5" name="바라" vbProcedure="false">{#N/A,#N/A,FALSE,"1.CRITERIA";#N/A,#N/A,FALSE,"2.IS";#N/A,#N/A,FALSE,"3.BS";#N/A,#N/A,FALSE,"4.PER PL";#N/A,#N/A,FALSE,"5.INVESTMENT";#N/A,#N/A,FALSE,"6.공문";#N/A,#N/A,FALSE,"7.netinvest"}</definedName>
    <definedName function="false" hidden="true" localSheetId="5" name="바로가기" vbProcedure="false">{#N/A,#N/A,FALSE,"단축1";#N/A,#N/A,FALSE,"단축2";#N/A,#N/A,FALSE,"단축3";#N/A,#N/A,FALSE,"장축";#N/A,#N/A,FALSE,"4WD"}</definedName>
    <definedName function="false" hidden="true" localSheetId="5" name="바바" vbProcedure="false">{#N/A,#N/A,FALSE,"1.CRITERIA";#N/A,#N/A,FALSE,"2.IS";#N/A,#N/A,FALSE,"3.BS";#N/A,#N/A,FALSE,"4.PER PL";#N/A,#N/A,FALSE,"5.INVESTMENT";#N/A,#N/A,FALSE,"6.공문";#N/A,#N/A,FALSE,"7.netinvest"}</definedName>
    <definedName function="false" hidden="true" localSheetId="5" name="바바라" vbProcedure="false">{#N/A,#N/A,TRUE,"Y생산";#N/A,#N/A,TRUE,"Y판매";#N/A,#N/A,TRUE,"Y총물량";#N/A,#N/A,TRUE,"Y능력";#N/A,#N/A,TRUE,"YKD"}</definedName>
    <definedName function="false" hidden="true" localSheetId="5" name="바바바" vbProcedure="false">{#N/A,#N/A,FALSE,"단축1";#N/A,#N/A,FALSE,"단축2";#N/A,#N/A,FALSE,"단축3";#N/A,#N/A,FALSE,"장축";#N/A,#N/A,FALSE,"4WD"}</definedName>
    <definedName function="false" hidden="true" localSheetId="5" name="바이" vbProcedure="false">{#N/A,#N/A,FALSE,"1.CRITERIA";#N/A,#N/A,FALSE,"2.IS";#N/A,#N/A,FALSE,"3.BS";#N/A,#N/A,FALSE,"4.PER PL";#N/A,#N/A,FALSE,"5.INVESTMENT";#N/A,#N/A,FALSE,"6.공문";#N/A,#N/A,FALSE,"7.netinvest"}</definedName>
    <definedName function="false" hidden="true" localSheetId="5" name="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박명용" vbProcedure="false">{#N/A,#N/A,TRUE,"Y생산";#N/A,#N/A,TRUE,"Y판매";#N/A,#N/A,TRUE,"Y총물량";#N/A,#N/A,TRUE,"Y능력";#N/A,#N/A,TRUE,"YKD"}</definedName>
    <definedName function="false" hidden="true" localSheetId="5" name="박상현" vbProcedure="false">{#N/A,#N/A,FALSE,"단축1";#N/A,#N/A,FALSE,"단축2";#N/A,#N/A,FALSE,"단축3";#N/A,#N/A,FALSE,"장축";#N/A,#N/A,FALSE,"4WD"}</definedName>
    <definedName function="false" hidden="true" localSheetId="5" name="박정" vbProcedure="false">{#N/A,#N/A,TRUE,"일정"}</definedName>
    <definedName function="false" hidden="true" localSheetId="5" name="반기현금흐름표" vbProcedure="false">{#N/A,#N/A,FALSE,"BS";#N/A,#N/A,FALSE,"PL";#N/A,#N/A,FALSE,"처분";#N/A,#N/A,FALSE,"현금";#N/A,#N/A,FALSE,"매출";#N/A,#N/A,FALSE,"원가";#N/A,#N/A,FALSE,"경영"}</definedName>
    <definedName function="false" hidden="true" localSheetId="5" name="받" vbProcedure="false">{#N/A,#N/A,TRUE,"Y생산";#N/A,#N/A,TRUE,"Y판매";#N/A,#N/A,TRUE,"Y총물량";#N/A,#N/A,TRUE,"Y능력";#N/A,#N/A,TRUE,"YKD"}</definedName>
    <definedName function="false" hidden="true" localSheetId="5" name="방안" vbProcedure="false">{#N/A,#N/A,FALSE,"단축1";#N/A,#N/A,FALSE,"단축2";#N/A,#N/A,FALSE,"단축3";#N/A,#N/A,FALSE,"장축";#N/A,#N/A,FALSE,"4WD"}</definedName>
    <definedName function="false" hidden="true" localSheetId="5" name="방진고무" vbProcedure="false">{#N/A,#N/A,FALSE,"단축1";#N/A,#N/A,FALSE,"단축2";#N/A,#N/A,FALSE,"단축3";#N/A,#N/A,FALSE,"장축";#N/A,#N/A,FALSE,"4WD"}</definedName>
    <definedName function="false" hidden="true" localSheetId="5" name="배관" vbProcedure="false">{#N/A,#N/A,TRUE,"목차";#N/A,#N/A,TRUE,"1.";#N/A,#N/A,TRUE,"2.";#N/A,#N/A,TRUE,"3.";#N/A,#N/A,TRUE,"4-1";#N/A,#N/A,TRUE,"-2";#N/A,#N/A,TRUE,"-3";#N/A,#N/A,TRUE,"-4";#N/A,#N/A,TRUE,"5-1";#N/A,#N/A,TRUE,"5-2";#N/A,#N/A,TRUE,"6-1";#N/A,#N/A,TRUE,"6-2";#N/A,#N/A,TRUE,"7-1";#N/A,#N/A,TRUE,"7-2";#N/A,#N/A,TRUE,"8.";#N/A,#N/A,TRUE,"9."}</definedName>
    <definedName function="false" hidden="true" localSheetId="5" name="배배배" vbProcedure="false">{"'미착금액'!$A$4:$G$14"}</definedName>
    <definedName function="false" hidden="true" localSheetId="5" name="버가" vbProcedure="false">{#N/A,#N/A,FALSE,"96 3월물량표";#N/A,#N/A,FALSE,"96 4월물량표";#N/A,#N/A,FALSE,"96 5월물량표"}</definedName>
    <definedName function="false" hidden="true" localSheetId="5" name="버스" vbProcedure="false">{#N/A,#N/A,FALSE,"단축1";#N/A,#N/A,FALSE,"단축2";#N/A,#N/A,FALSE,"단축3";#N/A,#N/A,FALSE,"장축";#N/A,#N/A,FALSE,"4WD"}</definedName>
    <definedName function="false" hidden="true" localSheetId="5" name="버스고침" vbProcedure="false">{#N/A,#N/A,FALSE,"품의서";#N/A,#N/A,FALSE,"전제";#N/A,#N/A,FALSE,"총손";#N/A,#N/A,FALSE,"손익"}</definedName>
    <definedName function="false" hidden="true" localSheetId="5" name="법인세비용_수정" vbProcedure="false">{#N/A,#N/A,FALSE,"BS";#N/A,#N/A,FALSE,"PL";#N/A,#N/A,FALSE,"처분";#N/A,#N/A,FALSE,"현금";#N/A,#N/A,FALSE,"매출";#N/A,#N/A,FALSE,"원가";#N/A,#N/A,FALSE,"경영"}</definedName>
    <definedName function="false" hidden="true" localSheetId="5" name="베타" vbProcedure="false">{#N/A,#N/A,FALSE,"단축1";#N/A,#N/A,FALSE,"단축2";#N/A,#N/A,FALSE,"단축3";#N/A,#N/A,FALSE,"장축";#N/A,#N/A,FALSE,"4WD"}</definedName>
    <definedName function="false" hidden="true" localSheetId="5" name="변" vbProcedure="false">{#N/A,#N/A,FALSE,"KMC최종회의(7월) 자료"}</definedName>
    <definedName function="false" hidden="true" localSheetId="5" name="변경목차" vbProcedure="false">{#N/A,#N/A,FALSE,"단축1";#N/A,#N/A,FALSE,"단축2";#N/A,#N/A,FALSE,"단축3";#N/A,#N/A,FALSE,"장축";#N/A,#N/A,FALSE,"4WD"}</definedName>
    <definedName function="false" hidden="true" localSheetId="5" name="변경범위" vbProcedure="false">{#N/A,#N/A,FALSE,"표지";#N/A,#N/A,FALSE,"전제";#N/A,#N/A,FALSE,"손익-자 (2)";#N/A,#N/A,FALSE,"손익-자";#N/A,#N/A,FALSE,"손익-마 (2)";#N/A,#N/A,FALSE,"손익-마";#N/A,#N/A,FALSE,"총손최종"}</definedName>
    <definedName function="false" hidden="true" localSheetId="5" name="변경범위2" vbProcedure="false">{#N/A,#N/A,FALSE,"단축1";#N/A,#N/A,FALSE,"단축2";#N/A,#N/A,FALSE,"단축3";#N/A,#N/A,FALSE,"장축";#N/A,#N/A,FALSE,"4WD"}</definedName>
    <definedName function="false" hidden="true" localSheetId="5" name="변경후" vbProcedure="false">{#N/A,#N/A,FALSE,"단축1";#N/A,#N/A,FALSE,"단축2";#N/A,#N/A,FALSE,"단축3";#N/A,#N/A,FALSE,"장축";#N/A,#N/A,FALSE,"4WD"}</definedName>
    <definedName function="false" hidden="true" localSheetId="5" name="변동" vbProcedure="false">{#N/A,#N/A,FALSE,"단축1";#N/A,#N/A,FALSE,"단축2";#N/A,#N/A,FALSE,"단축3";#N/A,#N/A,FALSE,"장축";#N/A,#N/A,FALSE,"4WD"}</definedName>
    <definedName function="false" hidden="true" localSheetId="5" name="변동내용" vbProcedure="false">{#N/A,#N/A,FALSE,"단축1";#N/A,#N/A,FALSE,"단축2";#N/A,#N/A,FALSE,"단축3";#N/A,#N/A,FALSE,"장축";#N/A,#N/A,FALSE,"4WD"}</definedName>
    <definedName function="false" hidden="true" localSheetId="5" name="변동재료비2" vbProcedure="false">{#N/A,#N/A,FALSE,"단축1";#N/A,#N/A,FALSE,"단축2";#N/A,#N/A,FALSE,"단축3";#N/A,#N/A,FALSE,"장축";#N/A,#N/A,FALSE,"4WD"}</definedName>
    <definedName function="false" hidden="true" localSheetId="5" name="변형"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별도투자비" vbProcedure="false">{#N/A,#N/A,FALSE,"단축1";#N/A,#N/A,FALSE,"단축2";#N/A,#N/A,FALSE,"단축3";#N/A,#N/A,FALSE,"장축";#N/A,#N/A,FALSE,"4WD"}</definedName>
    <definedName function="false" hidden="true" localSheetId="5" name="병" vbProcedure="false">{#N/A,#N/A,FALSE,"단축1";#N/A,#N/A,FALSE,"단축2";#N/A,#N/A,FALSE,"단축3";#N/A,#N/A,FALSE,"장축";#N/A,#N/A,FALSE,"4WD"}</definedName>
    <definedName function="false" hidden="true" localSheetId="5" name="병신" vbProcedure="false">{#N/A,#N/A,TRUE,"Y생산";#N/A,#N/A,TRUE,"Y판매";#N/A,#N/A,TRUE,"Y총물량";#N/A,#N/A,TRUE,"Y능력";#N/A,#N/A,TRUE,"YKD"}</definedName>
    <definedName function="false" hidden="true" localSheetId="5" name="보" vbProcedure="false">{#N/A,#N/A,TRUE,"목차";#N/A,#N/A,TRUE,"1.";#N/A,#N/A,TRUE,"2.";#N/A,#N/A,TRUE,"3.";#N/A,#N/A,TRUE,"4-1";#N/A,#N/A,TRUE,"-2";#N/A,#N/A,TRUE,"-3";#N/A,#N/A,TRUE,"-4";#N/A,#N/A,TRUE,"5-1";#N/A,#N/A,TRUE,"5-2";#N/A,#N/A,TRUE,"6-1";#N/A,#N/A,TRUE,"6-2";#N/A,#N/A,TRUE,"7-1";#N/A,#N/A,TRUE,"7-2";#N/A,#N/A,TRUE,"8.";#N/A,#N/A,TRUE,"9."}</definedName>
    <definedName function="false" hidden="true" localSheetId="5" name="보가서" vbProcedure="false">{#N/A,#N/A,FALSE,"단축1";#N/A,#N/A,FALSE,"단축2";#N/A,#N/A,FALSE,"단축3";#N/A,#N/A,FALSE,"장축";#N/A,#N/A,FALSE,"4WD"}</definedName>
    <definedName function="false" hidden="true" localSheetId="5" name="보고" vbProcedure="false">{#N/A,#N/A,FALSE,"단축1";#N/A,#N/A,FALSE,"단축2";#N/A,#N/A,FALSE,"단축3";#N/A,#N/A,FALSE,"장축";#N/A,#N/A,FALSE,"4WD"}</definedName>
    <definedName function="false" hidden="true" localSheetId="5" name="보고1" vbProcedure="false">{#N/A,#N/A,FALSE,"단축1";#N/A,#N/A,FALSE,"단축2";#N/A,#N/A,FALSE,"단축3";#N/A,#N/A,FALSE,"장축";#N/A,#N/A,FALSE,"4WD"}</definedName>
    <definedName function="false" hidden="true" localSheetId="5" name="보고4" vbProcedure="false">{#N/A,#N/A,FALSE,"품의서";#N/A,#N/A,FALSE,"전제";#N/A,#N/A,FALSE,"총손";#N/A,#N/A,FALSE,"손익"}</definedName>
    <definedName function="false" hidden="true" localSheetId="5" name="보고기준" vbProcedure="false">{#N/A,#N/A,FALSE,"UNIT";#N/A,#N/A,FALSE,"UNIT";#N/A,#N/A,FALSE,"계정"}</definedName>
    <definedName function="false" hidden="true" localSheetId="5" name="보라차" vbProcedure="false">{#N/A,#N/A,FALSE,"1.CRITERIA";#N/A,#N/A,FALSE,"2.IS";#N/A,#N/A,FALSE,"3.BS";#N/A,#N/A,FALSE,"4.PER PL";#N/A,#N/A,FALSE,"5.INVESTMENT";#N/A,#N/A,FALSE,"6.공문";#N/A,#N/A,FALSE,"7.netinvest"}</definedName>
    <definedName function="false" hidden="true" localSheetId="5" name="보아리" vbProcedure="false">{#N/A,#N/A,FALSE,"1.CRITERIA";#N/A,#N/A,FALSE,"2.IS";#N/A,#N/A,FALSE,"3.BS";#N/A,#N/A,FALSE,"4.PER PL";#N/A,#N/A,FALSE,"5.INVESTMENT";#N/A,#N/A,FALSE,"6.공문";#N/A,#N/A,FALSE,"7.netinvest"}</definedName>
    <definedName function="false" hidden="true" localSheetId="5" name="보이" vbProcedure="false">{#N/A,#N/A,FALSE,"1.CRITERIA";#N/A,#N/A,FALSE,"2.IS";#N/A,#N/A,FALSE,"3.BS";#N/A,#N/A,FALSE,"4.PER PL";#N/A,#N/A,FALSE,"5.INVESTMENT";#N/A,#N/A,FALSE,"6.공문";#N/A,#N/A,FALSE,"7.netinvest"}</definedName>
    <definedName function="false" hidden="true" localSheetId="5" name="보이아" vbProcedure="false">{#N/A,#N/A,FALSE,"1.CRITERIA";#N/A,#N/A,FALSE,"2.IS";#N/A,#N/A,FALSE,"3.BS";#N/A,#N/A,FALSE,"4.PER PL";#N/A,#N/A,FALSE,"5.INVESTMENT";#N/A,#N/A,FALSE,"6.공문";#N/A,#N/A,FALSE,"7.netinvest"}</definedName>
    <definedName function="false" hidden="true" localSheetId="5" name="보전" vbProcedure="false">{#N/A,#N/A,FALSE,"KMC최종회의(7월) 자료"}</definedName>
    <definedName function="false" hidden="true" localSheetId="5" name="보전기획2" vbProcedure="false">{#N/A,#N/A,FALSE,"ROW DATA"}</definedName>
    <definedName function="false" hidden="true" localSheetId="5" name="보전예산" vbProcedure="false">{#N/A,#N/A,FALSE,"표지";#N/A,#N/A,FALSE,"전제";#N/A,#N/A,FALSE,"손익-자 (2)";#N/A,#N/A,FALSE,"손익-자";#N/A,#N/A,FALSE,"손익-마 (2)";#N/A,#N/A,FALSE,"손익-마";#N/A,#N/A,FALSE,"총손최종"}</definedName>
    <definedName function="false" hidden="true" localSheetId="5" name="보조조조보ㅗ좌알" vbProcedure="false">{#N/A,#N/A,FALSE,"단축1";#N/A,#N/A,FALSE,"단축2";#N/A,#N/A,FALSE,"단축3";#N/A,#N/A,FALSE,"장축";#N/A,#N/A,FALSE,"4WD"}</definedName>
    <definedName function="false" hidden="true" localSheetId="5" name="볼트수정" vbProcedure="false">{#N/A,#N/A,FALSE,"단축1";#N/A,#N/A,FALSE,"단축2";#N/A,#N/A,FALSE,"단축3";#N/A,#N/A,FALSE,"장축";#N/A,#N/A,FALSE,"4WD"}</definedName>
    <definedName function="false" hidden="true" localSheetId="5" name="부서종합" vbProcedure="false">{#N/A,#N/A,FALSE,"KMC최종회의(7월) 자료"}</definedName>
    <definedName function="false" hidden="true" localSheetId="5" name="부석" vbProcedure="false">{#N/A,#N/A,FALSE,"단축1";#N/A,#N/A,FALSE,"단축2";#N/A,#N/A,FALSE,"단축3";#N/A,#N/A,FALSE,"장축";#N/A,#N/A,FALSE,"4WD"}</definedName>
    <definedName function="false" hidden="true" localSheetId="5" name="부품" vbProcedure="false">{#N/A,#N/A,FALSE,"표지";#N/A,#N/A,FALSE,"전제";#N/A,#N/A,FALSE,"손익-자 (2)";#N/A,#N/A,FALSE,"손익-자";#N/A,#N/A,FALSE,"손익-마 (2)";#N/A,#N/A,FALSE,"손익-마";#N/A,#N/A,FALSE,"총손최종"}</definedName>
    <definedName function="false" hidden="true" localSheetId="5" name="부품2" vbProcedure="false">{#N/A,#N/A,FALSE,"신규dep";#N/A,#N/A,FALSE,"신규dep-금형상각후";#N/A,#N/A,FALSE,"신규dep-연구비상각후";#N/A,#N/A,FALSE,"신규dep-기계,공구상각후"}</definedName>
    <definedName function="false" hidden="true" localSheetId="5" name="부품현황" vbProcedure="false">{#N/A,#N/A,FALSE,"단축1";#N/A,#N/A,FALSE,"단축2";#N/A,#N/A,FALSE,"단축3";#N/A,#N/A,FALSE,"장축";#N/A,#N/A,FALSE,"4WD"}</definedName>
    <definedName function="false" hidden="true" localSheetId="5" name="부하2" vbProcedure="false">{#N/A,#N/A,TRUE,"목차";#N/A,#N/A,TRUE,"1.";#N/A,#N/A,TRUE,"2.";#N/A,#N/A,TRUE,"3.";#N/A,#N/A,TRUE,"4-1";#N/A,#N/A,TRUE,"-2";#N/A,#N/A,TRUE,"-3";#N/A,#N/A,TRUE,"-4";#N/A,#N/A,TRUE,"5-1";#N/A,#N/A,TRUE,"5-2";#N/A,#N/A,TRUE,"6-1";#N/A,#N/A,TRUE,"6-2";#N/A,#N/A,TRUE,"7-1";#N/A,#N/A,TRUE,"7-2";#N/A,#N/A,TRUE,"8.";#N/A,#N/A,TRUE,"9."}</definedName>
    <definedName function="false" hidden="true" localSheetId="5" name="부하계획1"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부하분석" vbProcedure="false">{#N/A,#N/A,TRUE,"목차";#N/A,#N/A,TRUE,"1.";#N/A,#N/A,TRUE,"2.";#N/A,#N/A,TRUE,"3.";#N/A,#N/A,TRUE,"4-1";#N/A,#N/A,TRUE,"-2";#N/A,#N/A,TRUE,"-3";#N/A,#N/A,TRUE,"-4";#N/A,#N/A,TRUE,"5-1";#N/A,#N/A,TRUE,"5-2";#N/A,#N/A,TRUE,"6-1";#N/A,#N/A,TRUE,"6-2";#N/A,#N/A,TRUE,"7-1";#N/A,#N/A,TRUE,"7-2";#N/A,#N/A,TRUE,"8.";#N/A,#N/A,TRUE,"9."}</definedName>
    <definedName function="false" hidden="true" localSheetId="5" name="분기별" vbProcedure="false">{#N/A,#N/A,TRUE,"Y생산";#N/A,#N/A,TRUE,"Y판매";#N/A,#N/A,TRUE,"Y총물량";#N/A,#N/A,TRUE,"Y능력";#N/A,#N/A,TRUE,"YKD"}</definedName>
    <definedName function="false" hidden="true" localSheetId="5" name="분당" vbProcedure="false">{"YTD/Forecast",#N/A,TRUE,"Fcst_TPLN";"Monthly Averages",#N/A,TRUE,"Fcst_TPLN"}</definedName>
    <definedName function="false" hidden="true" localSheetId="5" name="분석"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분석2" vbProcedure="false">{"YTD/Forecast",#N/A,TRUE,"Fcst_TPLN";"Monthly Averages",#N/A,TRUE,"Fcst_TPLN"}</definedName>
    <definedName function="false" hidden="true" localSheetId="5" name="불량분석" vbProcedure="false">{#N/A,#N/A,FALSE,"협조전";#N/A,#N/A,FALSE,"원가절감계획 ";#N/A,#N/A,FALSE,"항목별원가절감계획"}</definedName>
    <definedName function="false" hidden="true" localSheetId="5" name="불량향상" vbProcedure="false">{#N/A,#N/A,FALSE,"신규dep";#N/A,#N/A,FALSE,"신규dep-금형상각후";#N/A,#N/A,FALSE,"신규dep-연구비상각후";#N/A,#N/A,FALSE,"신규dep-기계,공구상각후"}</definedName>
    <definedName function="false" hidden="true" localSheetId="5" name="붕붕" vbProcedure="false">{#N/A,#N/A,FALSE,"단축1";#N/A,#N/A,FALSE,"단축2";#N/A,#N/A,FALSE,"단축3";#N/A,#N/A,FALSE,"장축";#N/A,#N/A,FALSE,"4WD"}</definedName>
    <definedName function="false" hidden="true" localSheetId="5" name="비용2"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비용2222222"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비용벨지움"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비품" vbProcedure="false">{#N/A,#N/A,FALSE,"표지";#N/A,#N/A,FALSE,"총괄표";#N/A,#N/A,FALSE,"1호 과표세액";#N/A,#N/A,FALSE,"3(3)호(갑) 원천납부";#N/A,#N/A,FALSE,"6호 소득금액";#N/A,#N/A,FALSE,"6호 첨부(익)";#N/A,#N/A,FALSE,"6호 첨부(손)";#N/A,#N/A,FALSE,"6-12호 선급비용";#N/A,#N/A,FALSE,"6-14호 부동산보유";#N/A,#N/A,FALSE,"9호 자본금(갑)";#N/A,#N/A,FALSE,"9호 자본금(을)";#N/A,#N/A,FALSE,"10(3)호 주요계정";#N/A,#N/A,FALSE,"10(3)호 부표";#N/A,#N/A,FALSE,"10(4)호 조정수입";#N/A,#N/A,FALSE,"12호 중소검토";#N/A,#N/A,FALSE,"14(1)호 갑 주식";#N/A,#N/A,FALSE,"59호 해외특수";#N/A,#N/A,FALSE,"요약 BS";#N/A,#N/A,FALSE,"요약 PL";#N/A,#N/A,FALSE,"요약원가";#N/A,#N/A,FALSE,"요약RE";#N/A,#N/A,FALSE,"6-5호 외화(갑)";#N/A,#N/A,FALSE,"6-5호 외화(을)"}</definedName>
    <definedName function="false" hidden="true" localSheetId="5" name="빙수" vbProcedure="false">{#N/A,#N/A,FALSE,"1.CRITERIA";#N/A,#N/A,FALSE,"2.IS";#N/A,#N/A,FALSE,"3.BS";#N/A,#N/A,FALSE,"4.PER PL";#N/A,#N/A,FALSE,"5.INVESTMENT";#N/A,#N/A,FALSE,"6.공문";#N/A,#N/A,FALSE,"7.netinvest"}</definedName>
    <definedName function="false" hidden="true" localSheetId="5" name="사" vbProcedure="false">{#N/A,#N/A,FALSE,"단축1";#N/A,#N/A,FALSE,"단축2";#N/A,#N/A,FALSE,"단축3";#N/A,#N/A,FALSE,"장축";#N/A,#N/A,FALSE,"4WD"}</definedName>
    <definedName function="false" hidden="true" localSheetId="5" name="사1" vbProcedure="false">{#N/A,#N/A,FALSE,"지침";#N/A,#N/A,FALSE,"환경분석";#N/A,#N/A,FALSE,"Sheet16"}</definedName>
    <definedName function="false" hidden="true" localSheetId="5" name="사고뭉치" vbProcedure="false">{#N/A,#N/A,FALSE,"96 3월물량표";#N/A,#N/A,FALSE,"96 4월물량표";#N/A,#N/A,FALSE,"96 5월물량표"}</definedName>
    <definedName function="false" hidden="true" localSheetId="5" name="사람" vbProcedure="false">{#N/A,#N/A,FALSE,"BS";#N/A,#N/A,FALSE,"PL";#N/A,#N/A,FALSE,"처분";#N/A,#N/A,FALSE,"현금";#N/A,#N/A,FALSE,"매출";#N/A,#N/A,FALSE,"원가";#N/A,#N/A,FALSE,"경영"}</definedName>
    <definedName function="false" hidden="true" localSheetId="5" name="사무" vbProcedure="false">{#N/A,#N/A,TRUE,"Y생산";#N/A,#N/A,TRUE,"Y판매";#N/A,#N/A,TRUE,"Y총물량";#N/A,#N/A,TRUE,"Y능력";#N/A,#N/A,TRUE,"YKD"}</definedName>
    <definedName function="false" hidden="true" localSheetId="5" name="사소" vbProcedure="false">{#N/A,#N/A,FALSE,"BS";#N/A,#N/A,FALSE,"PL";#N/A,#N/A,FALSE,"처분";#N/A,#N/A,FALSE,"현금";#N/A,#N/A,FALSE,"매출";#N/A,#N/A,FALSE,"원가";#N/A,#N/A,FALSE,"경영"}</definedName>
    <definedName function="false" hidden="true" localSheetId="5" name="사양안" vbProcedure="false">{#N/A,#N/A,FALSE,"단축1";#N/A,#N/A,FALSE,"단축2";#N/A,#N/A,FALSE,"단축3";#N/A,#N/A,FALSE,"장축";#N/A,#N/A,FALSE,"4WD"}</definedName>
    <definedName function="false" hidden="true" localSheetId="5" name="사업" vbProcedure="false">{#N/A,#N/A,FALSE,"표지";#N/A,#N/A,FALSE,"을지1";#N/A,#N/A,FALSE,"일정1";#N/A,#N/A,FALSE,"일정2";#N/A,#N/A,FALSE,"11T-C";#N/A,#N/A,FALSE,"15T-D";#N/A,#N/A,FALSE,"판매현황";#N/A,#N/A,FALSE,"업무 FLOW"}</definedName>
    <definedName function="false" hidden="true" localSheetId="5" name="사업계획" vbProcedure="false">{#N/A,#N/A,FALSE,"기술료 비교"}</definedName>
    <definedName function="false" hidden="true" localSheetId="5" name="사업계획복사" vbProcedure="false">{"'Sheet1'!$A$1:$H$36"}</definedName>
    <definedName function="false" hidden="true" localSheetId="5" name="사업계획요약01" vbProcedure="false">{"'Sheet1'!$A$1:$H$36"}</definedName>
    <definedName function="false" hidden="true" localSheetId="5" name="사업계획요약2" vbProcedure="false">{"'Sheet1'!$A$1:$H$36"}</definedName>
    <definedName function="false" hidden="true" localSheetId="5" name="사업달성방안" vbProcedure="false">{#N/A,#N/A,FALSE,"KMC최종회의(7월) 자료"}</definedName>
    <definedName function="false" hidden="true" localSheetId="5" name="사업활성" vbProcedure="false">{#N/A,#N/A,FALSE,"UNIT";#N/A,#N/A,FALSE,"UNIT";#N/A,#N/A,FALSE,"계정"}</definedName>
    <definedName function="false" hidden="true" localSheetId="5" name="사원미지급" vbProcedure="false">{#N/A,#N/A,FALSE,"1.CRITERIA";#N/A,#N/A,FALSE,"2.IS";#N/A,#N/A,FALSE,"3.BS";#N/A,#N/A,FALSE,"4.PER PL";#N/A,#N/A,FALSE,"5.INVESTMENT";#N/A,#N/A,FALSE,"6.공문";#N/A,#N/A,FALSE,"7.netinvest"}</definedName>
    <definedName function="false" hidden="true" localSheetId="5" name="사진" vbProcedure="false">{#N/A,#N/A,FALSE,"BS";#N/A,#N/A,FALSE,"PL";#N/A,#N/A,FALSE,"처분";#N/A,#N/A,FALSE,"현금";#N/A,#N/A,FALSE,"매출";#N/A,#N/A,FALSE,"원가";#N/A,#N/A,FALSE,"경영"}</definedName>
    <definedName function="false" hidden="true" localSheetId="5" name="사진1" vbProcedure="false">{#N/A,#N/A,FALSE,"단축1";#N/A,#N/A,FALSE,"단축2";#N/A,#N/A,FALSE,"단축3";#N/A,#N/A,FALSE,"장축";#N/A,#N/A,FALSE,"4WD"}</definedName>
    <definedName function="false" hidden="true" localSheetId="5" name="사진2" vbProcedure="false">{#N/A,#N/A,FALSE,"단축1";#N/A,#N/A,FALSE,"단축2";#N/A,#N/A,FALSE,"단축3";#N/A,#N/A,FALSE,"장축";#N/A,#N/A,FALSE,"4WD"}</definedName>
    <definedName function="false" hidden="true" localSheetId="5" name="사질" vbProcedure="false">{#N/A,#N/A,FALSE,"BS";#N/A,#N/A,FALSE,"PL";#N/A,#N/A,FALSE,"처분";#N/A,#N/A,FALSE,"현금";#N/A,#N/A,FALSE,"매출";#N/A,#N/A,FALSE,"원가";#N/A,#N/A,FALSE,"경영"}</definedName>
    <definedName function="false" hidden="true" localSheetId="5" name="사할상각표" vbProcedure="false">{"FORM17",#N/A,FALSE,"Commission1";"FORM17.1",#N/A,FALSE,"Commission2"}</definedName>
    <definedName function="false" hidden="true" localSheetId="5" name="산업수요2" vbProcedure="false">{#N/A,#N/A,FALSE,"단축1";#N/A,#N/A,FALSE,"단축2";#N/A,#N/A,FALSE,"단축3";#N/A,#N/A,FALSE,"장축";#N/A,#N/A,FALSE,"4WD"}</definedName>
    <definedName function="false" hidden="true" localSheetId="5" name="상" vbProcedure="false">{#N/A,#N/A,FALSE,"단축1";#N/A,#N/A,FALSE,"단축2";#N/A,#N/A,FALSE,"단축3";#N/A,#N/A,FALSE,"장축";#N/A,#N/A,FALSE,"4WD"}</definedName>
    <definedName function="false" hidden="true" localSheetId="5" name="상각" vbProcedure="false">{#N/A,#N/A,FALSE,"단축1";#N/A,#N/A,FALSE,"단축2";#N/A,#N/A,FALSE,"단축3";#N/A,#N/A,FALSE,"장축";#N/A,#N/A,FALSE,"4WD"}</definedName>
    <definedName function="false" hidden="true" localSheetId="5" name="상각비" vbProcedure="false">{#N/A,#N/A,FALSE,"단축1";#N/A,#N/A,FALSE,"단축2";#N/A,#N/A,FALSE,"단축3";#N/A,#N/A,FALSE,"장축";#N/A,#N/A,FALSE,"4WD"}</definedName>
    <definedName function="false" hidden="true" localSheetId="5" name="상국" vbProcedure="false">{"'Sheet1'!$A$1:$H$36"}</definedName>
    <definedName function="false" hidden="true" localSheetId="5" name="상반기" vbProcedure="false">{#N/A,#N/A,FALSE,"단축1";#N/A,#N/A,FALSE,"단축2";#N/A,#N/A,FALSE,"단축3";#N/A,#N/A,FALSE,"장축";#N/A,#N/A,FALSE,"4WD"}</definedName>
    <definedName function="false" hidden="true" localSheetId="5" name="상반기예상실적" vbProcedure="false">{#N/A,#N/A,FALSE,"단축1";#N/A,#N/A,FALSE,"단축2";#N/A,#N/A,FALSE,"단축3";#N/A,#N/A,FALSE,"장축";#N/A,#N/A,FALSE,"4WD"}</definedName>
    <definedName function="false" hidden="true" localSheetId="5" name="상세" vbProcedure="false">{#N/A,#N/A,FALSE,"단축1";#N/A,#N/A,FALSE,"단축2";#N/A,#N/A,FALSE,"단축3";#N/A,#N/A,FALSE,"장축";#N/A,#N/A,FALSE,"4WD"}</definedName>
    <definedName function="false" hidden="true" localSheetId="5" name="상품성1" vbProcedure="false">{#N/A,#N/A,FALSE,"단축1";#N/A,#N/A,FALSE,"단축2";#N/A,#N/A,FALSE,"단축3";#N/A,#N/A,FALSE,"장축";#N/A,#N/A,FALSE,"4WD"}</definedName>
    <definedName function="false" hidden="true" localSheetId="5" name="상품성3" vbProcedure="false">{#N/A,#N/A,FALSE,"단축1";#N/A,#N/A,FALSE,"단축2";#N/A,#N/A,FALSE,"단축3";#N/A,#N/A,FALSE,"장축";#N/A,#N/A,FALSE,"4WD"}</definedName>
    <definedName function="false" hidden="true" localSheetId="5" name="새로" vbProcedure="false">{#N/A,#N/A,FALSE,"KMC최종회의(7월) 자료"}</definedName>
    <definedName function="false" hidden="true" localSheetId="5" name="새로운" vbProcedure="false">{#N/A,#N/A,FALSE,"단축1";#N/A,#N/A,FALSE,"단축2";#N/A,#N/A,FALSE,"단축3";#N/A,#N/A,FALSE,"장축";#N/A,#N/A,FALSE,"4WD"}</definedName>
    <definedName function="false" hidden="true" localSheetId="5" name="새로운미지급" vbProcedure="false">{#N/A,#N/A,FALSE,"Aging Summary";#N/A,#N/A,FALSE,"Ratio Analysis";#N/A,#N/A,FALSE,"Test 120 Day Accts";#N/A,#N/A,FALSE,"Tickmarks"}</definedName>
    <definedName function="false" hidden="true" localSheetId="5" name="새로운이름" vbProcedure="false">{#N/A,#N/A,FALSE,"UNIT";#N/A,#N/A,FALSE,"UNIT";#N/A,#N/A,FALSE,"계정"}</definedName>
    <definedName function="false" hidden="true" localSheetId="5" name="새새샛" vbProcedure="false">{"'미착금액'!$A$4:$G$14"}</definedName>
    <definedName function="false" hidden="true" localSheetId="5" name="새천년" vbProcedure="false">{#N/A,#N/A,TRUE,"Y생산";#N/A,#N/A,TRUE,"Y판매";#N/A,#N/A,TRUE,"Y총물량";#N/A,#N/A,TRUE,"Y능력";#N/A,#N/A,TRUE,"YKD"}</definedName>
    <definedName function="false" hidden="true" localSheetId="5" name="생기" vbProcedure="false">{#N/A,#N/A,FALSE,"KMC최종회의(7월) 자료"}</definedName>
    <definedName function="false" hidden="true" localSheetId="5" name="생기수정" vbProcedure="false">{#N/A,#N/A,FALSE,"KMC최종회의(7월) 자료"}</definedName>
    <definedName function="false" hidden="true" localSheetId="5" name="생기종합수정MH" vbProcedure="false">{#N/A,#N/A,FALSE,"KMC최종회의(7월) 자료"}</definedName>
    <definedName function="false" hidden="true" localSheetId="5" name="생산TON" vbProcedure="false">{#N/A,#N/A,TRUE,"Y생산";#N/A,#N/A,TRUE,"Y판매";#N/A,#N/A,TRUE,"Y총물량";#N/A,#N/A,TRUE,"Y능력";#N/A,#N/A,TRUE,"YKD"}</definedName>
    <definedName function="false" hidden="true" localSheetId="5" name="생산성" vbProcedure="false">{#N/A,#N/A,FALSE,"단축1";#N/A,#N/A,FALSE,"단축2";#N/A,#N/A,FALSE,"단축3";#N/A,#N/A,FALSE,"장축";#N/A,#N/A,FALSE,"4WD"}</definedName>
    <definedName function="false" hidden="true" localSheetId="5" name="생산성향상" vbProcedure="false">{#N/A,#N/A,TRUE,"Y생산";#N/A,#N/A,TRUE,"Y판매";#N/A,#N/A,TRUE,"Y총물량";#N/A,#N/A,TRUE,"Y능력";#N/A,#N/A,TRUE,"YKD"}</definedName>
    <definedName function="false" hidden="true" localSheetId="5" name="생산특장2" vbProcedure="false">{#N/A,#N/A,TRUE,"Y생산";#N/A,#N/A,TRUE,"Y판매";#N/A,#N/A,TRUE,"Y총물량";#N/A,#N/A,TRUE,"Y능력";#N/A,#N/A,TRUE,"YKD"}</definedName>
    <definedName function="false" hidden="true" localSheetId="5" name="생산합격" vbProcedure="false">{#N/A,#N/A,TRUE,"Y생산";#N/A,#N/A,TRUE,"Y판매";#N/A,#N/A,TRUE,"Y총물량";#N/A,#N/A,TRUE,"Y능력";#N/A,#N/A,TRUE,"YKD"}</definedName>
    <definedName function="false" hidden="true" localSheetId="5" name="서" vbProcedure="false">{#N/A,#N/A,FALSE,"KMC최종회의(7월) 자료"}</definedName>
    <definedName function="false" hidden="true" localSheetId="5" name="서교원" vbProcedure="false">{#N/A,#N/A,TRUE,"Y생산";#N/A,#N/A,TRUE,"Y판매";#N/A,#N/A,TRUE,"Y총물량";#N/A,#N/A,TRUE,"Y능력";#N/A,#N/A,TRUE,"YKD"}</definedName>
    <definedName function="false" hidden="true" localSheetId="5" name="서울" vbProcedure="false">{#N/A,#N/A,TRUE,"경전'96(1)";#N/A,#N/A,TRUE,"경전'96 (2)"}</definedName>
    <definedName function="false" hidden="true" localSheetId="5" name="서이" vbProcedure="false">{#N/A,#N/A,FALSE,"1.CRITERIA";#N/A,#N/A,FALSE,"2.IS";#N/A,#N/A,FALSE,"3.BS";#N/A,#N/A,FALSE,"4.PER PL";#N/A,#N/A,FALSE,"5.INVESTMENT";#N/A,#N/A,FALSE,"6.공문";#N/A,#N/A,FALSE,"7.netinvest"}</definedName>
    <definedName function="false" hidden="true" localSheetId="5" name="석빈" vbProcedure="false">{#N/A,#N/A,FALSE,"단축1";#N/A,#N/A,FALSE,"단축2";#N/A,#N/A,FALSE,"단축3";#N/A,#N/A,FALSE,"장축";#N/A,#N/A,FALSE,"4WD"}</definedName>
    <definedName function="false" hidden="true" localSheetId="5" name="선급금" vbProcedure="false">{#N/A,#N/A,FALSE,"1.CRITERIA";#N/A,#N/A,FALSE,"2.IS";#N/A,#N/A,FALSE,"3.BS";#N/A,#N/A,FALSE,"4.PER PL";#N/A,#N/A,FALSE,"5.INVESTMENT";#N/A,#N/A,FALSE,"6.공문";#N/A,#N/A,FALSE,"7.netinvest"}</definedName>
    <definedName function="false" hidden="true" localSheetId="5" name="선생님"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선체2" vbProcedure="false">{#N/A,#N/A,TRUE,"목차";#N/A,#N/A,TRUE,"1.";#N/A,#N/A,TRUE,"2.";#N/A,#N/A,TRUE,"3.";#N/A,#N/A,TRUE,"4-1";#N/A,#N/A,TRUE,"-2";#N/A,#N/A,TRUE,"-3";#N/A,#N/A,TRUE,"-4";#N/A,#N/A,TRUE,"5-1";#N/A,#N/A,TRUE,"5-2";#N/A,#N/A,TRUE,"6-1";#N/A,#N/A,TRUE,"6-2";#N/A,#N/A,TRUE,"7-1";#N/A,#N/A,TRUE,"7-2";#N/A,#N/A,TRUE,"8.";#N/A,#N/A,TRUE,"9."}</definedName>
    <definedName function="false" hidden="true" localSheetId="5" name="설" vbProcedure="false">{#N/A,#N/A,FALSE,"KMC최종회의(7월) 자료"}</definedName>
    <definedName function="false" hidden="true" localSheetId="5" name="설계2팀" vbProcedure="false">{#N/A,#N/A,FALSE,"UNIT";#N/A,#N/A,FALSE,"UNIT";#N/A,#N/A,FALSE,"계정"}</definedName>
    <definedName function="false" hidden="true" localSheetId="5" name="설변" vbProcedure="false">{#N/A,#N/A,FALSE,"KMC최종회의(7월) 자료"}</definedName>
    <definedName function="false" hidden="true" localSheetId="5" name="설변요청" vbProcedure="false">{#N/A,#N/A,FALSE,"단축1";#N/A,#N/A,FALSE,"단축2";#N/A,#N/A,FALSE,"단축3";#N/A,#N/A,FALSE,"장축";#N/A,#N/A,FALSE,"4WD"}</definedName>
    <definedName function="false" hidden="true" localSheetId="5" name="설비"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설비." vbProcedure="false">{#N/A,#N/A,TRUE,"목차";#N/A,#N/A,TRUE,"1.";#N/A,#N/A,TRUE,"2.";#N/A,#N/A,TRUE,"3.";#N/A,#N/A,TRUE,"4-1";#N/A,#N/A,TRUE,"-2";#N/A,#N/A,TRUE,"-3";#N/A,#N/A,TRUE,"-4";#N/A,#N/A,TRUE,"5-1";#N/A,#N/A,TRUE,"5-2";#N/A,#N/A,TRUE,"6-1";#N/A,#N/A,TRUE,"6-2";#N/A,#N/A,TRUE,"7-1";#N/A,#N/A,TRUE,"7-2";#N/A,#N/A,TRUE,"8.";#N/A,#N/A,TRUE,"9."}</definedName>
    <definedName function="false" hidden="true" localSheetId="5" name="설비사양서C5" vbProcedure="false">{#N/A,#N/A,FALSE,"단축1";#N/A,#N/A,FALSE,"단축2";#N/A,#N/A,FALSE,"단축3";#N/A,#N/A,FALSE,"장축";#N/A,#N/A,FALSE,"4WD"}</definedName>
    <definedName function="false" hidden="true" localSheetId="5" name="설비절감방안" vbProcedure="false">{#N/A,#N/A,FALSE,"단축1";#N/A,#N/A,FALSE,"단축2";#N/A,#N/A,FALSE,"단축3";#N/A,#N/A,FALSE,"장축";#N/A,#N/A,FALSE,"4WD"}</definedName>
    <definedName function="false" hidden="true" localSheetId="5" name="설설" vbProcedure="false">{#N/A,#N/A,FALSE,"단축1";#N/A,#N/A,FALSE,"단축2";#N/A,#N/A,FALSE,"단축3";#N/A,#N/A,FALSE,"장축";#N/A,#N/A,FALSE,"4WD"}</definedName>
    <definedName function="false" hidden="true" localSheetId="5" name="성" vbProcedure="false">{#N/A,#N/A,FALSE,"UNIT";#N/A,#N/A,FALSE,"UNIT";#N/A,#N/A,FALSE,"계정"}</definedName>
    <definedName function="false" hidden="true" localSheetId="5" name="성능시험2" vbProcedure="false">{#N/A,#N/A,FALSE,"단축1";#N/A,#N/A,FALSE,"단축2";#N/A,#N/A,FALSE,"단축3";#N/A,#N/A,FALSE,"장축";#N/A,#N/A,FALSE,"4WD"}</definedName>
    <definedName function="false" hidden="true" localSheetId="5" name="성우산업" vbProcedure="false">{#N/A,#N/A,FALSE,"HOT RU TEM";#N/A,#N/A,FALSE,"HOT RU TEM";#N/A,#N/A,FALSE,"HOT RU TEM"}</definedName>
    <definedName function="false" hidden="true" localSheetId="5" name="세부" vbProcedure="false">{"'Sheet1'!$A$1:$H$36"}</definedName>
    <definedName function="false" hidden="true" localSheetId="5" name="세부생산계획" vbProcedure="false">{#N/A,#N/A,TRUE,"Y생산";#N/A,#N/A,TRUE,"Y판매";#N/A,#N/A,TRUE,"Y총물량";#N/A,#N/A,TRUE,"Y능력";#N/A,#N/A,TRUE,"YKD"}</definedName>
    <definedName function="false" hidden="true" localSheetId="5" name="세부일정" vbProcedure="false">{#N/A,#N/A,FALSE,"단축1";#N/A,#N/A,FALSE,"단축2";#N/A,#N/A,FALSE,"단축3";#N/A,#N/A,FALSE,"장축";#N/A,#N/A,FALSE,"4WD"}</definedName>
    <definedName function="false" hidden="true" localSheetId="5" name="세부일정.1" vbProcedure="false">{#N/A,#N/A,FALSE,"단축1";#N/A,#N/A,FALSE,"단축2";#N/A,#N/A,FALSE,"단축3";#N/A,#N/A,FALSE,"장축";#N/A,#N/A,FALSE,"4WD"}</definedName>
    <definedName function="false" hidden="true" localSheetId="5" name="세왕123" vbProcedure="false">{#N/A,#N/A,FALSE,"단축1";#N/A,#N/A,FALSE,"단축2";#N/A,#N/A,FALSE,"단축3";#N/A,#N/A,FALSE,"장축";#N/A,#N/A,FALSE,"4WD"}</definedName>
    <definedName function="false" hidden="true" localSheetId="5" name="소" vbProcedure="false">{#N/A,#N/A,FALSE,"KMC최종회의(7월) 자료"}</definedName>
    <definedName function="false" hidden="true" localSheetId="5" name="소ㅓ" vbProcedure="false">{#N/A,#N/A,FALSE,"KMC최종회의(7월) 자료"}</definedName>
    <definedName function="false" hidden="true" localSheetId="5" name="소ㅜㅛㅕㅓㅓㅕ" vbProcedure="false">{#N/A,#N/A,FALSE,"KMC최종회의(7월) 자료"}</definedName>
    <definedName function="false" hidden="true" localSheetId="5" name="소득" vbProcedure="false">{#N/A,#N/A,FALSE,"을지 (4)";#N/A,#N/A,FALSE,"을지 (5)";#N/A,#N/A,FALSE,"을지 (6)"}</definedName>
    <definedName function="false" hidden="true" localSheetId="5" name="소뮨" vbProcedure="false">{#N/A,#N/A,FALSE,"단축1";#N/A,#N/A,FALSE,"단축2";#N/A,#N/A,FALSE,"단축3";#N/A,#N/A,FALSE,"장축";#N/A,#N/A,FALSE,"4WD"}</definedName>
    <definedName function="false" hidden="true" localSheetId="5" name="소요금액" vbProcedure="false">{#N/A,#N/A,FALSE,"단축1";#N/A,#N/A,FALSE,"단축2";#N/A,#N/A,FALSE,"단축3";#N/A,#N/A,FALSE,"장축";#N/A,#N/A,FALSE,"4WD"}</definedName>
    <definedName function="false" hidden="true" localSheetId="5" name="소하프로젝트" vbProcedure="false">{#N/A,#N/A,FALSE,"단축1";#N/A,#N/A,FALSE,"단축2";#N/A,#N/A,FALSE,"단축3";#N/A,#N/A,FALSE,"장축";#N/A,#N/A,FALSE,"4WD"}</definedName>
    <definedName function="false" hidden="true" localSheetId="5" name="소화주철장판" vbProcedure="false">{#N/A,#N/A,FALSE,"단축1";#N/A,#N/A,FALSE,"단축2";#N/A,#N/A,FALSE,"단축3";#N/A,#N/A,FALSE,"장축";#N/A,#N/A,FALSE,"4WD"}</definedName>
    <definedName function="false" hidden="true" localSheetId="5" name="손실" vbProcedure="false">{#N/A,#N/A,FALSE,"1.CRITERIA";#N/A,#N/A,FALSE,"2.IS";#N/A,#N/A,FALSE,"3.BS";#N/A,#N/A,FALSE,"4.PER PL";#N/A,#N/A,FALSE,"5.INVESTMENT";#N/A,#N/A,FALSE,"6.공문";#N/A,#N/A,FALSE,"7.netinvest"}</definedName>
    <definedName function="false" hidden="true" localSheetId="5" name="손익3" vbProcedure="false">{#N/A,#N/A,FALSE,"UNIT";#N/A,#N/A,FALSE,"UNIT";#N/A,#N/A,FALSE,"계정"}</definedName>
    <definedName function="false" hidden="true" localSheetId="5" name="손익계산" vbProcedure="false">{#N/A,#N/A,TRUE,"대 차 대 조 표"}</definedName>
    <definedName function="false" hidden="true" localSheetId="5" name="손익분석"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손익예상" vbProcedure="false">{#N/A,#N/A,FALSE,"UNIT";#N/A,#N/A,FALSE,"UNIT";#N/A,#N/A,FALSE,"계정"}</definedName>
    <definedName function="false" hidden="true" localSheetId="5" name="손익차질1" vbProcedure="false">{#N/A,#N/A,TRUE,"Y생산";#N/A,#N/A,TRUE,"Y판매";#N/A,#N/A,TRUE,"Y총물량";#N/A,#N/A,TRUE,"Y능력";#N/A,#N/A,TRUE,"YKD"}</definedName>
    <definedName function="false" hidden="true" localSheetId="5" name="솔" vbProcedure="false">{#N/A,#N/A,FALSE,"KMC최종회의(7월) 자료"}</definedName>
    <definedName function="false" hidden="true" localSheetId="5" name="솔비" vbProcedure="false">{#N/A,#N/A,FALSE,"단축1";#N/A,#N/A,FALSE,"단축2";#N/A,#N/A,FALSE,"단축3";#N/A,#N/A,FALSE,"장축";#N/A,#N/A,FALSE,"4WD"}</definedName>
    <definedName function="false" hidden="true" localSheetId="5" name="송" vbProcedure="false">{#N/A,#N/A,TRUE,"Y생산";#N/A,#N/A,TRUE,"Y판매";#N/A,#N/A,TRUE,"Y총물량";#N/A,#N/A,TRUE,"Y능력";#N/A,#N/A,TRUE,"YKD"}</definedName>
    <definedName function="false" hidden="true" localSheetId="5" name="송기갑" vbProcedure="false">{#N/A,#N/A,FALSE,"단축1";#N/A,#N/A,FALSE,"단축2";#N/A,#N/A,FALSE,"단축3";#N/A,#N/A,FALSE,"장축";#N/A,#N/A,FALSE,"4WD"}</definedName>
    <definedName function="false" hidden="true" localSheetId="5" name="송창기" vbProcedure="false">{#N/A,#N/A,TRUE,"Y생산";#N/A,#N/A,TRUE,"Y판매";#N/A,#N/A,TRUE,"Y총물량";#N/A,#N/A,TRUE,"Y능력";#N/A,#N/A,TRUE,"YKD"}</definedName>
    <definedName function="false" hidden="true" localSheetId="5" name="쇼ㅏㅓㅘㅡ" vbProcedure="false">{#N/A,#N/A,TRUE,"Y생산";#N/A,#N/A,TRUE,"Y판매";#N/A,#N/A,TRUE,"Y총물량";#N/A,#N/A,TRUE,"Y능력";#N/A,#N/A,TRUE,"YKD"}</definedName>
    <definedName function="false" hidden="true" localSheetId="5" name="쇼ㅓ" vbProcedure="false">{#N/A,#N/A,FALSE,"96 3월물량표";#N/A,#N/A,FALSE,"96 4월물량표";#N/A,#N/A,FALSE,"96 5월물량표"}</definedName>
    <definedName function="false" hidden="true" localSheetId="5" name="쇼ㅓㅑㅛㅕㅏㅣ" vbProcedure="false">{#N/A,#N/A,TRUE,"Y생산";#N/A,#N/A,TRUE,"Y판매";#N/A,#N/A,TRUE,"Y총물량";#N/A,#N/A,TRUE,"Y능력";#N/A,#N/A,TRUE,"YKD"}</definedName>
    <definedName function="false" hidden="true" localSheetId="5" name="쇼ㅓㅡㅜ" vbProcedure="false">{#N/A,#N/A,TRUE,"Y생산";#N/A,#N/A,TRUE,"Y판매";#N/A,#N/A,TRUE,"Y총물량";#N/A,#N/A,TRUE,"Y능력";#N/A,#N/A,TRUE,"YKD"}</definedName>
    <definedName function="false" hidden="true" localSheetId="5" name="쇼ㅛㅕㅓㅛ" vbProcedure="false">{#N/A,#N/A,FALSE,"KMC최종회의(7월) 자료"}</definedName>
    <definedName function="false" hidden="true" localSheetId="5" name="쇼바2" vbProcedure="false">{#N/A,#N/A,FALSE,"단축1";#N/A,#N/A,FALSE,"단축2";#N/A,#N/A,FALSE,"단축3";#N/A,#N/A,FALSE,"장축";#N/A,#N/A,FALSE,"4WD"}</definedName>
    <definedName function="false" hidden="true" localSheetId="5" name="쇼쇼쇼쇼쇼쇼쇼쇼쇼쇼" vbProcedure="false">{#N/A,#N/A,FALSE,"단축1";#N/A,#N/A,FALSE,"단축2";#N/A,#N/A,FALSE,"단축3";#N/A,#N/A,FALSE,"장축";#N/A,#N/A,FALSE,"4WD"}</definedName>
    <definedName function="false" hidden="true" localSheetId="5" name="쇽더ㅓㅕ6ㅛ" vbProcedure="false">{#N/A,#N/A,FALSE,"KMC최종회의(7월) 자료"}</definedName>
    <definedName function="false" hidden="true" localSheetId="5" name="수2"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수금양식" vbProcedure="false">{#N/A,#N/A,FALSE,"KMC최종회의(7월) 자료"}</definedName>
    <definedName function="false" hidden="true" localSheetId="5" name="수수수수수숫" vbProcedure="false">{#N/A,#N/A,FALSE,"KMC최종회의(7월) 자료"}</definedName>
    <definedName function="false" hidden="true" localSheetId="5" name="수실" vbProcedure="false">{#N/A,#N/A,FALSE,"단축1";#N/A,#N/A,FALSE,"단축2";#N/A,#N/A,FALSE,"단축3";#N/A,#N/A,FALSE,"장축";#N/A,#N/A,FALSE,"4WD"}</definedName>
    <definedName function="false" hidden="true" localSheetId="5" name="수익4속" vbProcedure="false">{#N/A,#N/A,FALSE,"단축1";#N/A,#N/A,FALSE,"단축2";#N/A,#N/A,FALSE,"단축3";#N/A,#N/A,FALSE,"장축";#N/A,#N/A,FALSE,"4WD"}</definedName>
    <definedName function="false" hidden="true" localSheetId="5" name="수정" vbProcedure="false">{#N/A,#N/A,FALSE,"BS";#N/A,#N/A,FALSE,"PL";#N/A,#N/A,FALSE,"처분";#N/A,#N/A,FALSE,"현금";#N/A,#N/A,FALSE,"매출";#N/A,#N/A,FALSE,"원가";#N/A,#N/A,FALSE,"경영"}</definedName>
    <definedName function="false" hidden="true" localSheetId="5" name="수정15변속기MH" vbProcedure="false">{#N/A,#N/A,FALSE,"KMC최종회의(7월) 자료"}</definedName>
    <definedName function="false" hidden="true" localSheetId="5" name="수정2" vbProcedure="false">{#N/A,#N/A,FALSE,"신규dep";#N/A,#N/A,FALSE,"신규dep-금형상각후";#N/A,#N/A,FALSE,"신규dep-연구비상각후";#N/A,#N/A,FALSE,"신규dep-기계,공구상각후"}</definedName>
    <definedName function="false" hidden="true" localSheetId="5" name="수정CF" vbProcedure="false">{#N/A,#N/A,TRUE,"Summary";#N/A,#N/A,TRUE,"IS";#N/A,#N/A,TRUE,"Adj";#N/A,#N/A,TRUE,"BS";#N/A,#N/A,TRUE,"CF";#N/A,#N/A,TRUE,"Debt";#N/A,#N/A,TRUE,"IRR"}</definedName>
    <definedName function="false" hidden="true" localSheetId="5" name="수정물량" vbProcedure="false">{#N/A,#N/A,TRUE,"Y생산";#N/A,#N/A,TRUE,"Y판매";#N/A,#N/A,TRUE,"Y총물량";#N/A,#N/A,TRUE,"Y능력";#N/A,#N/A,TRUE,"YKD"}</definedName>
    <definedName function="false" hidden="true" localSheetId="5" name="수정사업달성방안" vbProcedure="false">{#N/A,#N/A,FALSE,"KMC최종회의(7월) 자료"}</definedName>
    <definedName function="false" hidden="true" localSheetId="5" name="수정현금흐름표" vbProcedure="false">{#N/A,#N/A,TRUE,"Summary";#N/A,#N/A,TRUE,"IS";#N/A,#N/A,TRUE,"Adj";#N/A,#N/A,TRUE,"BS";#N/A,#N/A,TRUE,"CF";#N/A,#N/A,TRUE,"Debt";#N/A,#N/A,TRUE,"IRR"}</definedName>
    <definedName function="false" hidden="true" localSheetId="5" name="수정현금흐름표_pjh" vbProcedure="false">{#N/A,#N/A,TRUE,"Summary";#N/A,#N/A,TRUE,"IS";#N/A,#N/A,TRUE,"Adj";#N/A,#N/A,TRUE,"BS";#N/A,#N/A,TRUE,"CF";#N/A,#N/A,TRUE,"Debt";#N/A,#N/A,TRUE,"IRR"}</definedName>
    <definedName function="false" hidden="true" localSheetId="5" name="수주이월"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수출" vbProcedure="false">{#N/A,#N/A,FALSE,"내수MGT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function="false" hidden="true" localSheetId="5" name="수출P2지원" vbProcedure="false">{#N/A,#N/A,FALSE,"단축1";#N/A,#N/A,FALSE,"단축2";#N/A,#N/A,FALSE,"단축3";#N/A,#N/A,FALSE,"장축";#N/A,#N/A,FALSE,"4WD"}</definedName>
    <definedName function="false" hidden="true" localSheetId="5" name="수통" vbProcedure="false">{#N/A,#N/A,FALSE,"단축1";#N/A,#N/A,FALSE,"단축2";#N/A,#N/A,FALSE,"단축3";#N/A,#N/A,FALSE,"장축";#N/A,#N/A,FALSE,"4WD"}</definedName>
    <definedName function="false" hidden="true" localSheetId="5" name="슈ㅗㅗㅜ" vbProcedure="false">{#N/A,#N/A,FALSE,"KMC최종회의(7월) 자료"}</definedName>
    <definedName function="false" hidden="true" localSheetId="5" name="슈퓨퓨ㅠ" vbProcedure="false">{#N/A,#N/A,FALSE,"KMC최종회의(7월) 자료"}</definedName>
    <definedName function="false" hidden="true" localSheetId="5" name="승인권한2" vbProcedure="false">{#N/A,#N/A,FALSE,"단축1";#N/A,#N/A,FALSE,"단축2";#N/A,#N/A,FALSE,"단축3";#N/A,#N/A,FALSE,"장축";#N/A,#N/A,FALSE,"4WD"}</definedName>
    <definedName function="false" hidden="true" localSheetId="5" name="시" vbProcedure="false">{#N/A,#N/A,FALSE,"단축1";#N/A,#N/A,FALSE,"단축2";#N/A,#N/A,FALSE,"단축3";#N/A,#N/A,FALSE,"장축";#N/A,#N/A,FALSE,"4WD"}</definedName>
    <definedName function="false" hidden="true" localSheetId="5" name="시1" vbProcedure="false">{#N/A,#N/A,FALSE,"KMC최종회의(7월) 자료"}</definedName>
    <definedName function="false" hidden="true" localSheetId="5" name="시간" vbProcedure="false">{#N/A,#N/A,TRUE,"Y생산";#N/A,#N/A,TRUE,"Y판매";#N/A,#N/A,TRUE,"Y총물량";#N/A,#N/A,TRUE,"Y능력";#N/A,#N/A,TRUE,"YKD"}</definedName>
    <definedName function="false" hidden="true" localSheetId="5" name="시산표2" vbProcedure="false">{#N/A,#N/A,FALSE,"BS";#N/A,#N/A,FALSE,"PL";#N/A,#N/A,FALSE,"처분";#N/A,#N/A,FALSE,"현금";#N/A,#N/A,FALSE,"매출";#N/A,#N/A,FALSE,"원가";#N/A,#N/A,FALSE,"경영"}</definedName>
    <definedName function="false" hidden="true" localSheetId="5" name="시산표마감후" vbProcedure="false">{#N/A,#N/A,FALSE,"단축1";#N/A,#N/A,FALSE,"단축2";#N/A,#N/A,FALSE,"단축3";#N/A,#N/A,FALSE,"장축";#N/A,#N/A,FALSE,"4WD"}</definedName>
    <definedName function="false" hidden="true" localSheetId="5" name="시설4"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시설실적"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시설자재"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시설투자" vbProcedure="false">{#N/A,#N/A,FALSE,"UNIT";#N/A,#N/A,FALSE,"UNIT";#N/A,#N/A,FALSE,"계정"}</definedName>
    <definedName function="false" hidden="true" localSheetId="5" name="시설투자1"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시설투자계획_월별" vbProcedure="false">{#N/A,#N/A,FALSE,"UNIT";#N/A,#N/A,FALSE,"UNIT";#N/A,#N/A,FALSE,"계정"}</definedName>
    <definedName function="false" hidden="true" localSheetId="5" name="시설투자총괄" vbProcedure="false">{#N/A,#N/A,FALSE,"UNIT";#N/A,#N/A,FALSE,"UNIT";#N/A,#N/A,FALSE,"계정"}</definedName>
    <definedName function="false" hidden="true" localSheetId="5" name="시스템" vbProcedure="false">{#N/A,#N/A,FALSE,"UNIT";#N/A,#N/A,FALSE,"UNIT";#N/A,#N/A,FALSE,"계정"}</definedName>
    <definedName function="false" hidden="true" localSheetId="5" name="시아강가아거" vbProcedure="false">{#N/A,#N/A,FALSE,"단축1";#N/A,#N/A,FALSE,"단축2";#N/A,#N/A,FALSE,"단축3";#N/A,#N/A,FALSE,"장축";#N/A,#N/A,FALSE,"4WD"}</definedName>
    <definedName function="false" hidden="true" localSheetId="5" name="시작팀" vbProcedure="false">{#N/A,#N/A,FALSE,"단축1";#N/A,#N/A,FALSE,"단축2";#N/A,#N/A,FALSE,"단축3";#N/A,#N/A,FALSE,"장축";#N/A,#N/A,FALSE,"4WD"}</definedName>
    <definedName function="false" hidden="true" localSheetId="5" name="시작품의서독촉MTG" vbProcedure="false">{#N/A,#N/A,FALSE,"단축1";#N/A,#N/A,FALSE,"단축2";#N/A,#N/A,FALSE,"단축3";#N/A,#N/A,FALSE,"장축";#N/A,#N/A,FALSE,"4WD"}</definedName>
    <definedName function="false" hidden="true" localSheetId="5" name="시장동향" vbProcedure="false">{#N/A,#N/A,TRUE,"Y생산";#N/A,#N/A,TRUE,"Y판매";#N/A,#N/A,TRUE,"Y총물량";#N/A,#N/A,TRUE,"Y능력";#N/A,#N/A,TRUE,"YKD"}</definedName>
    <definedName function="false" hidden="true" localSheetId="5" name="시트" vbProcedure="false">{#N/A,#N/A,FALSE,"협조전";#N/A,#N/A,FALSE,"원가절감계획 ";#N/A,#N/A,FALSE,"항목별원가절감계획"}</definedName>
    <definedName function="false" hidden="true" localSheetId="5" name="시험현황3" vbProcedure="false">{#N/A,#N/A,FALSE,"단축1";#N/A,#N/A,FALSE,"단축2";#N/A,#N/A,FALSE,"단축3";#N/A,#N/A,FALSE,"장축";#N/A,#N/A,FALSE,"4WD"}</definedName>
    <definedName function="false" hidden="true" localSheetId="5" name="신" vbProcedure="false">{#N/A,#N/A,FALSE,"단축1";#N/A,#N/A,FALSE,"단축2";#N/A,#N/A,FALSE,"단축3";#N/A,#N/A,FALSE,"장축";#N/A,#N/A,FALSE,"4WD"}</definedName>
    <definedName function="false" hidden="true" localSheetId="5" name="신AT종합" vbProcedure="false">{#N/A,#N/A,FALSE,"단축1";#N/A,#N/A,FALSE,"단축2";#N/A,#N/A,FALSE,"단축3";#N/A,#N/A,FALSE,"장축";#N/A,#N/A,FALSE,"4WD"}</definedName>
    <definedName function="false" hidden="true" localSheetId="5" name="신규" vbProcedure="false">{#N/A,#N/A,FALSE,"UNIT";#N/A,#N/A,FALSE,"UNIT";#N/A,#N/A,FALSE,"계정"}</definedName>
    <definedName function="false" hidden="true" localSheetId="5" name="신규3" vbProcedure="false">{#N/A,#N/A,TRUE,"목차";#N/A,#N/A,TRUE,"1.";#N/A,#N/A,TRUE,"2.";#N/A,#N/A,TRUE,"3.";#N/A,#N/A,TRUE,"4-1";#N/A,#N/A,TRUE,"-2";#N/A,#N/A,TRUE,"-3";#N/A,#N/A,TRUE,"-4";#N/A,#N/A,TRUE,"5-1";#N/A,#N/A,TRUE,"5-2";#N/A,#N/A,TRUE,"6-1";#N/A,#N/A,TRUE,"6-2";#N/A,#N/A,TRUE,"7-1";#N/A,#N/A,TRUE,"7-2";#N/A,#N/A,TRUE,"8.";#N/A,#N/A,TRUE,"9."}</definedName>
    <definedName function="false" hidden="true" localSheetId="5" name="신규4" vbProcedure="false">{#N/A,#N/A,TRUE,"목차";#N/A,#N/A,TRUE,"1.";#N/A,#N/A,TRUE,"2.";#N/A,#N/A,TRUE,"3.";#N/A,#N/A,TRUE,"4-1";#N/A,#N/A,TRUE,"-2";#N/A,#N/A,TRUE,"-3";#N/A,#N/A,TRUE,"-4";#N/A,#N/A,TRUE,"5-1";#N/A,#N/A,TRUE,"5-2";#N/A,#N/A,TRUE,"6-1";#N/A,#N/A,TRUE,"6-2";#N/A,#N/A,TRUE,"7-1";#N/A,#N/A,TRUE,"7-2";#N/A,#N/A,TRUE,"8.";#N/A,#N/A,TRUE,"9."}</definedName>
    <definedName function="false" hidden="true" localSheetId="5" name="신기술_신공법" vbProcedure="false">{#N/A,#N/A,FALSE,"단축1";#N/A,#N/A,FALSE,"단축2";#N/A,#N/A,FALSE,"단축3";#N/A,#N/A,FALSE,"장축";#N/A,#N/A,FALSE,"4WD"}</definedName>
    <definedName function="false" hidden="true" localSheetId="5" name="신동" vbProcedure="false">{#N/A,#N/A,FALSE,"신규dep";#N/A,#N/A,FALSE,"신규dep-금형상각후";#N/A,#N/A,FALSE,"신규dep-연구비상각후";#N/A,#N/A,FALSE,"신규dep-기계,공구상각후"}</definedName>
    <definedName function="false" hidden="true" localSheetId="5" name="신동조" vbProcedure="false">{#N/A,#N/A,FALSE,"신규dep";#N/A,#N/A,FALSE,"신규dep-금형상각후";#N/A,#N/A,FALSE,"신규dep-연구비상각후";#N/A,#N/A,FALSE,"신규dep-기계,공구상각후"}</definedName>
    <definedName function="false" hidden="true" localSheetId="5" name="신동조01" vbProcedure="false">{#N/A,#N/A,FALSE,"신규dep";#N/A,#N/A,FALSE,"신규dep-금형상각후";#N/A,#N/A,FALSE,"신규dep-연구비상각후";#N/A,#N/A,FALSE,"신규dep-기계,공구상각후"}</definedName>
    <definedName function="false" hidden="true" localSheetId="5" name="신동좁" vbProcedure="false">{#N/A,#N/A,FALSE,"단축1";#N/A,#N/A,FALSE,"단축2";#N/A,#N/A,FALSE,"단축3";#N/A,#N/A,FALSE,"장축";#N/A,#N/A,FALSE,"4WD"}</definedName>
    <definedName function="false" hidden="true" localSheetId="5" name="신뢰3" vbProcedure="false">{#N/A,#N/A,FALSE,"단축1";#N/A,#N/A,FALSE,"단축2";#N/A,#N/A,FALSE,"단축3";#N/A,#N/A,FALSE,"장축";#N/A,#N/A,FALSE,"4WD"}</definedName>
    <definedName function="false" hidden="true" localSheetId="5" name="신뢰4" vbProcedure="false">{#N/A,#N/A,FALSE,"단축1";#N/A,#N/A,FALSE,"단축2";#N/A,#N/A,FALSE,"단축3";#N/A,#N/A,FALSE,"장축";#N/A,#N/A,FALSE,"4WD"}</definedName>
    <definedName function="false" hidden="true" localSheetId="5" name="신세대종합" vbProcedure="false">{#N/A,#N/A,FALSE,"단축1";#N/A,#N/A,FALSE,"단축2";#N/A,#N/A,FALSE,"단축3";#N/A,#N/A,FALSE,"장축";#N/A,#N/A,FALSE,"4WD"}</definedName>
    <definedName function="false" hidden="true" localSheetId="5" name="신용" vbProcedure="false">{#N/A,#N/A,FALSE,"인원";#N/A,#N/A,FALSE,"비용2";#N/A,#N/A,FALSE,"비용1";#N/A,#N/A,FALSE,"비용";#N/A,#N/A,FALSE,"보증2";#N/A,#N/A,FALSE,"보증1";#N/A,#N/A,FALSE,"보증";#N/A,#N/A,FALSE,"손익1";#N/A,#N/A,FALSE,"손익";#N/A,#N/A,FALSE,"부서별매출";#N/A,#N/A,FALSE,"매출"}</definedName>
    <definedName function="false" hidden="true" localSheetId="5" name="신용1" vbProcedure="false">{#N/A,#N/A,FALSE,"인원";#N/A,#N/A,FALSE,"비용2";#N/A,#N/A,FALSE,"비용1";#N/A,#N/A,FALSE,"비용";#N/A,#N/A,FALSE,"보증2";#N/A,#N/A,FALSE,"보증1";#N/A,#N/A,FALSE,"보증";#N/A,#N/A,FALSE,"손익1";#N/A,#N/A,FALSE,"손익";#N/A,#N/A,FALSE,"부서별매출";#N/A,#N/A,FALSE,"매출"}</definedName>
    <definedName function="false" hidden="true" localSheetId="5" name="신차개발" vbProcedure="false">{#N/A,#N/A,FALSE,"단축1";#N/A,#N/A,FALSE,"단축2";#N/A,#N/A,FALSE,"단축3";#N/A,#N/A,FALSE,"장축";#N/A,#N/A,FALSE,"4WD"}</definedName>
    <definedName function="false" hidden="true" localSheetId="5" name="신차품질일정" vbProcedure="false">{#N/A,#N/A,FALSE,"단축1";#N/A,#N/A,FALSE,"단축2";#N/A,#N/A,FALSE,"단축3";#N/A,#N/A,FALSE,"장축";#N/A,#N/A,FALSE,"4WD"}</definedName>
    <definedName function="false" hidden="true" localSheetId="5" name="신추진사업" vbProcedure="false">{#N/A,#N/A,TRUE,"Y생산";#N/A,#N/A,TRUE,"Y판매";#N/A,#N/A,TRUE,"Y총물량";#N/A,#N/A,TRUE,"Y능력";#N/A,#N/A,TRUE,"YKD"}</definedName>
    <definedName function="false" hidden="true" localSheetId="5" name="실" vbProcedure="false">{#N/A,#N/A,FALSE,"단축1";#N/A,#N/A,FALSE,"단축2";#N/A,#N/A,FALSE,"단축3";#N/A,#N/A,FALSE,"장축";#N/A,#N/A,FALSE,"4WD"}</definedName>
    <definedName function="false" hidden="true" localSheetId="5" name="실사4" vbProcedure="false">{#N/A,#N/A,FALSE,"단축1";#N/A,#N/A,FALSE,"단축2";#N/A,#N/A,FALSE,"단축3";#N/A,#N/A,FALSE,"장축";#N/A,#N/A,FALSE,"4WD"}</definedName>
    <definedName function="false" hidden="true" localSheetId="5" name="실사및청산가치조정표" vbProcedure="false">{"'Sheet1'!$A$1:$D$15"}</definedName>
    <definedName function="false" hidden="true" localSheetId="5" name="실시" vbProcedure="false">{#N/A,#N/A,FALSE,"단축1";#N/A,#N/A,FALSE,"단축2";#N/A,#N/A,FALSE,"단축3";#N/A,#N/A,FALSE,"장축";#N/A,#N/A,FALSE,"4WD"}</definedName>
    <definedName function="false" hidden="true" localSheetId="5" name="실시자" vbProcedure="false">{#N/A,#N/A,FALSE,"단축1";#N/A,#N/A,FALSE,"단축2";#N/A,#N/A,FALSE,"단축3";#N/A,#N/A,FALSE,"장축";#N/A,#N/A,FALSE,"4WD"}</definedName>
    <definedName function="false" hidden="true" localSheetId="5" name="실적" vbProcedure="false">{#N/A,#N/A,FALSE,"단축1";#N/A,#N/A,FALSE,"단축2";#N/A,#N/A,FALSE,"단축3";#N/A,#N/A,FALSE,"장축";#N/A,#N/A,FALSE,"4WD"}</definedName>
    <definedName function="false" hidden="true" localSheetId="5" name="실적4월" vbProcedure="false">{#N/A,#N/A,FALSE,"UNIT";#N/A,#N/A,FALSE,"UNIT";#N/A,#N/A,FALSE,"계정"}</definedName>
    <definedName function="false" hidden="true" localSheetId="5" name="실적6월" vbProcedure="false">{#N/A,#N/A,FALSE,"UNIT";#N/A,#N/A,FALSE,"UNIT";#N/A,#N/A,FALSE,"계정"}</definedName>
    <definedName function="false" hidden="true" localSheetId="5" name="실적요약" vbProcedure="false">{#N/A,#N/A,FALSE,"단축1";#N/A,#N/A,FALSE,"단축2";#N/A,#N/A,FALSE,"단축3";#N/A,#N/A,FALSE,"장축";#N/A,#N/A,FALSE,"4WD"}</definedName>
    <definedName function="false" hidden="true" localSheetId="5" name="실적종합" vbProcedure="false">{#N/A,#N/A,FALSE,"KMC최종회의(7월) 자료"}</definedName>
    <definedName function="false" hidden="true" localSheetId="5" name="실적집계" vbProcedure="false">{#N/A,#N/A,FALSE,"단축1";#N/A,#N/A,FALSE,"단축2";#N/A,#N/A,FALSE,"단축3";#N/A,#N/A,FALSE,"장축";#N/A,#N/A,FALSE,"4WD"}</definedName>
    <definedName function="false" hidden="true" localSheetId="5" name="아ㅏ아아아아아" vbProcedure="false">{#N/A,#N/A,FALSE,"UNIT";#N/A,#N/A,FALSE,"UNIT";#N/A,#N/A,FALSE,"계정"}</definedName>
    <definedName function="false" hidden="true" localSheetId="5" name="아ㅓㅏㄴ아ㅓㅣㅇ악기ㅣㅏㅇ" vbProcedure="false">{#N/A,#N/A,FALSE,"신규dep";#N/A,#N/A,FALSE,"신규dep-금형상각후";#N/A,#N/A,FALSE,"신규dep-연구비상각후";#N/A,#N/A,FALSE,"신규dep-기계,공구상각후"}</definedName>
    <definedName function="false" hidden="true" localSheetId="5" name="아ㅓ라어" vbProcedure="false">{#N/A,#N/A,FALSE,"단축1";#N/A,#N/A,FALSE,"단축2";#N/A,#N/A,FALSE,"단축3";#N/A,#N/A,FALSE,"장축";#N/A,#N/A,FALSE,"4WD"}</definedName>
    <definedName function="false" hidden="true" localSheetId="5" name="아니" vbProcedure="false">{#N/A,#N/A,FALSE,"BS";#N/A,#N/A,FALSE,"PL";#N/A,#N/A,FALSE,"처분";#N/A,#N/A,FALSE,"현금";#N/A,#N/A,FALSE,"매출";#N/A,#N/A,FALSE,"원가";#N/A,#N/A,FALSE,"경영"}</definedName>
    <definedName function="false" hidden="true" localSheetId="5" name="아니1" vbProcedure="false">{#N/A,#N/A,FALSE,"단축1";#N/A,#N/A,FALSE,"단축2";#N/A,#N/A,FALSE,"단축3";#N/A,#N/A,FALSE,"장축";#N/A,#N/A,FALSE,"4WD"}</definedName>
    <definedName function="false" hidden="true" localSheetId="5" name="아라ㅏㅏ랑" vbProcedure="false">{#N/A,#N/A,FALSE,"단축1";#N/A,#N/A,FALSE,"단축2";#N/A,#N/A,FALSE,"단축3";#N/A,#N/A,FALSE,"장축";#N/A,#N/A,FALSE,"4WD"}</definedName>
    <definedName function="false" hidden="true" localSheetId="5" name="아래" vbProcedure="false">{#N/A,#N/A,FALSE,"신규dep";#N/A,#N/A,FALSE,"신규dep-금형상각후";#N/A,#N/A,FALSE,"신규dep-연구비상각후";#N/A,#N/A,FALSE,"신규dep-기계,공구상각후"}</definedName>
    <definedName function="false" hidden="true" localSheetId="5" name="아러" vbProcedure="false">{#N/A,#N/A,FALSE,"BS";#N/A,#N/A,FALSE,"PL";#N/A,#N/A,FALSE,"처분";#N/A,#N/A,FALSE,"현금";#N/A,#N/A,FALSE,"매출";#N/A,#N/A,FALSE,"원가";#N/A,#N/A,FALSE,"경영"}</definedName>
    <definedName function="false" hidden="true" localSheetId="5" name="아러아ㅓㅏㅇㄹ" vbProcedure="false">{#N/A,#N/A,FALSE,"단축1";#N/A,#N/A,FALSE,"단축2";#N/A,#N/A,FALSE,"단축3";#N/A,#N/A,FALSE,"장축";#N/A,#N/A,FALSE,"4WD"}</definedName>
    <definedName function="false" hidden="true" localSheetId="5" name="아름다은" vbProcedure="false">{#N/A,#N/A,FALSE,"BS";#N/A,#N/A,FALSE,"PL";#N/A,#N/A,FALSE,"처분";#N/A,#N/A,FALSE,"현금";#N/A,#N/A,FALSE,"매출";#N/A,#N/A,FALSE,"원가";#N/A,#N/A,FALSE,"경영"}</definedName>
    <definedName function="false" hidden="true" localSheetId="5" name="아무개" vbProcedure="false">{#N/A,#N/A,FALSE,"00년이후투자실적"}</definedName>
    <definedName function="false" hidden="true" localSheetId="5" name="아아아" vbProcedure="false">{#N/A,#N/A,FALSE,"1.CRITERIA";#N/A,#N/A,FALSE,"2.IS";#N/A,#N/A,FALSE,"3.BS";#N/A,#N/A,FALSE,"4.PER PL";#N/A,#N/A,FALSE,"5.INVESTMENT";#N/A,#N/A,FALSE,"6.공문";#N/A,#N/A,FALSE,"7.netinvest"}</definedName>
    <definedName function="false" hidden="true" localSheetId="5" name="아이" vbProcedure="false">{#N/A,#N/A,FALSE,"1.CRITERIA";#N/A,#N/A,FALSE,"2.IS";#N/A,#N/A,FALSE,"3.BS";#N/A,#N/A,FALSE,"4.PER PL";#N/A,#N/A,FALSE,"5.INVESTMENT";#N/A,#N/A,FALSE,"6.공문";#N/A,#N/A,FALSE,"7.netinvest"}</definedName>
    <definedName function="false" hidden="true" localSheetId="5" name="안2" vbProcedure="false">{#N/A,#N/A,FALSE,"신규dep";#N/A,#N/A,FALSE,"신규dep-금형상각후";#N/A,#N/A,FALSE,"신규dep-연구비상각후";#N/A,#N/A,FALSE,"신규dep-기계,공구상각후"}</definedName>
    <definedName function="false" hidden="true" localSheetId="5" name="안건조" vbProcedure="false">{#N/A,#N/A,TRUE,"목차";#N/A,#N/A,TRUE,"1.";#N/A,#N/A,TRUE,"2.";#N/A,#N/A,TRUE,"3.";#N/A,#N/A,TRUE,"4-1";#N/A,#N/A,TRUE,"-2";#N/A,#N/A,TRUE,"-3";#N/A,#N/A,TRUE,"-4";#N/A,#N/A,TRUE,"5-1";#N/A,#N/A,TRUE,"5-2";#N/A,#N/A,TRUE,"6-1";#N/A,#N/A,TRUE,"6-2";#N/A,#N/A,TRUE,"7-1";#N/A,#N/A,TRUE,"7-2";#N/A,#N/A,TRUE,"8.";#N/A,#N/A,TRUE,"9."}</definedName>
    <definedName function="false" hidden="true" localSheetId="5" name="안녕" vbProcedure="false">{#N/A,#N/A,TRUE,"경전'96(1)";#N/A,#N/A,TRUE,"경전'96 (2)"}</definedName>
    <definedName function="false" hidden="true" localSheetId="5" name="안녕하세용"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안별비교" vbProcedure="false">{#N/A,#N/A,FALSE,"단축1";#N/A,#N/A,FALSE,"단축2";#N/A,#N/A,FALSE,"단축3";#N/A,#N/A,FALSE,"장축";#N/A,#N/A,FALSE,"4WD"}</definedName>
    <definedName function="false" hidden="true" localSheetId="5" name="안철주" vbProcedure="false">{#N/A,#N/A,FALSE,"단축1";#N/A,#N/A,FALSE,"단축2";#N/A,#N/A,FALSE,"단축3";#N/A,#N/A,FALSE,"장축";#N/A,#N/A,FALSE,"4WD"}</definedName>
    <definedName function="false" hidden="true" localSheetId="5" name="안현모" vbProcedure="false">{#N/A,#N/A,FALSE,"단축1";#N/A,#N/A,FALSE,"단축2";#N/A,#N/A,FALSE,"단축3";#N/A,#N/A,FALSE,"장축";#N/A,#N/A,FALSE,"4WD"}</definedName>
    <definedName function="false" hidden="true" localSheetId="5" name="알" vbProcedure="false">{"YTD/Forecast",#N/A,TRUE,"Fcst_TPLN";"Monthly Averages",#N/A,TRUE,"Fcst_TPLN"}</definedName>
    <definedName function="false" hidden="true" localSheetId="5" name="알아랑러ㅣㄴ" vbProcedure="false">{#N/A,#N/A,FALSE,"단축1";#N/A,#N/A,FALSE,"단축2";#N/A,#N/A,FALSE,"단축3";#N/A,#N/A,FALSE,"장축";#N/A,#N/A,FALSE,"4WD"}</definedName>
    <definedName function="false" hidden="true" localSheetId="5" name="앙" vbProcedure="false">{#N/A,#N/A,FALSE,"BS";#N/A,#N/A,FALSE,"PL";#N/A,#N/A,FALSE,"처분";#N/A,#N/A,FALSE,"현금";#N/A,#N/A,FALSE,"매출";#N/A,#N/A,FALSE,"원가";#N/A,#N/A,FALSE,"경영"}</definedName>
    <definedName function="false" hidden="true" localSheetId="5" name="액슬" vbProcedure="false">{#N/A,#N/A,FALSE,"단축1";#N/A,#N/A,FALSE,"단축2";#N/A,#N/A,FALSE,"단축3";#N/A,#N/A,FALSE,"장축";#N/A,#N/A,FALSE,"4WD"}</definedName>
    <definedName function="false" hidden="true" localSheetId="5" name="야" vbProcedure="false">{#N/A,#N/A,FALSE,"UNIT";#N/A,#N/A,FALSE,"UNIT";#N/A,#N/A,FALSE,"계정"}</definedName>
    <definedName function="false" hidden="true" localSheetId="5" name="야ㅜㄱ" vbProcedure="false">{#N/A,#N/A,FALSE,"원가검토서"}</definedName>
    <definedName function="false" hidden="true" localSheetId="5" name="야탑" vbProcedure="false">{"YTD/Forecast",#N/A,TRUE,"Fcst_TPLN";"Monthly Averages",#N/A,TRUE,"Fcst_TPLN"}</definedName>
    <definedName function="false" hidden="true" localSheetId="5" name="약어" vbProcedure="false">{#N/A,#N/A,FALSE,"단축1";#N/A,#N/A,FALSE,"단축2";#N/A,#N/A,FALSE,"단축3";#N/A,#N/A,FALSE,"장축";#N/A,#N/A,FALSE,"4WD"}</definedName>
    <definedName function="false" hidden="true" localSheetId="5" name="양" vbProcedure="false">{#N/A,#N/A,FALSE,"UNIT";#N/A,#N/A,FALSE,"UNIT";#N/A,#N/A,FALSE,"계정"}</definedName>
    <definedName function="false" hidden="true" localSheetId="5" name="양대호" vbProcedure="false">{#N/A,#N/A,FALSE,"단축1";#N/A,#N/A,FALSE,"단축2";#N/A,#N/A,FALSE,"단축3";#N/A,#N/A,FALSE,"장축";#N/A,#N/A,FALSE,"4WD"}</definedName>
    <definedName function="false" hidden="true" localSheetId="5" name="양식" vbProcedure="false">{#N/A,#N/A,FALSE,"단축1";#N/A,#N/A,FALSE,"단축2";#N/A,#N/A,FALSE,"단축3";#N/A,#N/A,FALSE,"장축";#N/A,#N/A,FALSE,"4WD"}</definedName>
    <definedName function="false" hidden="true" localSheetId="5" name="양식1" vbProcedure="false">{#N/A,#N/A,FALSE,"단축1";#N/A,#N/A,FALSE,"단축2";#N/A,#N/A,FALSE,"단축3";#N/A,#N/A,FALSE,"장축";#N/A,#N/A,FALSE,"4WD"}</definedName>
    <definedName function="false" hidden="true" localSheetId="5" name="양식3" vbProcedure="false">{#N/A,#N/A,FALSE,"단축1";#N/A,#N/A,FALSE,"단축2";#N/A,#N/A,FALSE,"단축3";#N/A,#N/A,FALSE,"장축";#N/A,#N/A,FALSE,"4WD"}</definedName>
    <definedName function="false" hidden="true" localSheetId="5" name="양식4"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어랑" vbProcedure="false">{#N/A,#N/A,FALSE,"BS";#N/A,#N/A,FALSE,"PL";#N/A,#N/A,FALSE,"처분";#N/A,#N/A,FALSE,"현금";#N/A,#N/A,FALSE,"매출";#N/A,#N/A,FALSE,"원가";#N/A,#N/A,FALSE,"경영"}</definedName>
    <definedName function="false" hidden="true" localSheetId="5" name="어어" vbProcedure="false">{#N/A,#N/A,FALSE,"1.CRITERIA";#N/A,#N/A,FALSE,"2.IS";#N/A,#N/A,FALSE,"3.BS";#N/A,#N/A,FALSE,"4.PER PL";#N/A,#N/A,FALSE,"5.INVESTMENT";#N/A,#N/A,FALSE,"6.공문";#N/A,#N/A,FALSE,"7.netinvest"}</definedName>
    <definedName function="false" hidden="true" localSheetId="5" name="어음수표" vbProcedure="false">{#N/A,#N/A,FALSE,"1.CRITERIA";#N/A,#N/A,FALSE,"2.IS";#N/A,#N/A,FALSE,"3.BS";#N/A,#N/A,FALSE,"4.PER PL";#N/A,#N/A,FALSE,"5.INVESTMENT";#N/A,#N/A,FALSE,"6.공문";#N/A,#N/A,FALSE,"7.netinvest"}</definedName>
    <definedName function="false" hidden="true" localSheetId="5" name="어쩌라구" vbProcedure="false">{#N/A,#N/A,FALSE,"Aging Summary";#N/A,#N/A,FALSE,"Ratio Analysis";#N/A,#N/A,FALSE,"Test 120 Day Accts";#N/A,#N/A,FALSE,"Tickmarks"}</definedName>
    <definedName function="false" hidden="true" localSheetId="5" name="엄" vbProcedure="false">{#N/A,#N/A,TRUE,"경전'96(1)";#N/A,#N/A,TRUE,"경전'96 (2)"}</definedName>
    <definedName function="false" hidden="true" localSheetId="5" name="업무분석표지" vbProcedure="false">{#N/A,#N/A,FALSE,"협조전";#N/A,#N/A,FALSE,"원가절감계획 ";#N/A,#N/A,FALSE,"항목별원가절감계획"}</definedName>
    <definedName function="false" hidden="true" localSheetId="5" name="업보"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업체" vbProcedure="false">{#N/A,#N/A,FALSE,"단축1";#N/A,#N/A,FALSE,"단축2";#N/A,#N/A,FALSE,"단축3";#N/A,#N/A,FALSE,"장축";#N/A,#N/A,FALSE,"4WD"}</definedName>
    <definedName function="false" hidden="true" localSheetId="5" name="업체방문" vbProcedure="false">{#N/A,#N/A,FALSE,"단축1";#N/A,#N/A,FALSE,"단축2";#N/A,#N/A,FALSE,"단축3";#N/A,#N/A,FALSE,"장축";#N/A,#N/A,FALSE,"4WD"}</definedName>
    <definedName function="false" hidden="true" localSheetId="5" name="업체제안요약" vbProcedure="false">{#N/A,#N/A,FALSE,"단축1";#N/A,#N/A,FALSE,"단축2";#N/A,#N/A,FALSE,"단축3";#N/A,#N/A,FALSE,"장축";#N/A,#N/A,FALSE,"4WD"}</definedName>
    <definedName function="false" hidden="true" localSheetId="5" name="업체카파" vbProcedure="false">{#N/A,#N/A,FALSE,"단축1";#N/A,#N/A,FALSE,"단축2";#N/A,#N/A,FALSE,"단축3";#N/A,#N/A,FALSE,"장축";#N/A,#N/A,FALSE,"4WD"}</definedName>
    <definedName function="false" hidden="true" localSheetId="5" name="에어벤트" vbProcedure="false">{#N/A,#N/A,FALSE,"단축1";#N/A,#N/A,FALSE,"단축2";#N/A,#N/A,FALSE,"단축3";#N/A,#N/A,FALSE,"장축";#N/A,#N/A,FALSE,"4WD"}</definedName>
    <definedName function="false" hidden="true" localSheetId="5" name="에이" vbProcedure="false">{#N/A,#N/A,TRUE,"Y생산";#N/A,#N/A,TRUE,"Y판매";#N/A,#N/A,TRUE,"Y총물량";#N/A,#N/A,TRUE,"Y능력";#N/A,#N/A,TRUE,"YKD"}</definedName>
    <definedName function="false" hidden="true" localSheetId="5" name="에쿠스" vbProcedure="false">{#N/A,#N/A,FALSE,"견적대비-2"}</definedName>
    <definedName function="false" hidden="true" localSheetId="5" name="엔진" vbProcedure="false">{#N/A,#N/A,FALSE,"단축1";#N/A,#N/A,FALSE,"단축2";#N/A,#N/A,FALSE,"단축3";#N/A,#N/A,FALSE,"장축";#N/A,#N/A,FALSE,"4WD"}</definedName>
    <definedName function="false" hidden="true" localSheetId="5" name="엔진마운트" vbProcedure="false">{#N/A,#N/A,FALSE,"표지";#N/A,#N/A,FALSE,"전제";#N/A,#N/A,FALSE,"손익-자 (2)";#N/A,#N/A,FALSE,"손익-자";#N/A,#N/A,FALSE,"손익-마 (2)";#N/A,#N/A,FALSE,"손익-마";#N/A,#N/A,FALSE,"총손최종"}</definedName>
    <definedName function="false" hidden="true" localSheetId="5" name="엔진별" vbProcedure="false">{#N/A,#N/A,FALSE,"품의서";#N/A,#N/A,FALSE,"전제";#N/A,#N/A,FALSE,"총손";#N/A,#N/A,FALSE,"손익"}</definedName>
    <definedName function="false" hidden="true" localSheetId="5" name="엔진표지" vbProcedure="false">{#N/A,#N/A,FALSE,"단축1";#N/A,#N/A,FALSE,"단축2";#N/A,#N/A,FALSE,"단축3";#N/A,#N/A,FALSE,"장축";#N/A,#N/A,FALSE,"4WD"}</definedName>
    <definedName function="false" hidden="true" localSheetId="5" name="엔터" vbProcedure="false">{#N/A,#N/A,FALSE,"신규dep";#N/A,#N/A,FALSE,"신규dep-금형상각후";#N/A,#N/A,FALSE,"신규dep-연구비상각후";#N/A,#N/A,FALSE,"신규dep-기계,공구상각후"}</definedName>
    <definedName function="false" hidden="true" localSheetId="5" name="여이" vbProcedure="false">{#N/A,#N/A,FALSE,"1.CRITERIA";#N/A,#N/A,FALSE,"2.IS";#N/A,#N/A,FALSE,"3.BS";#N/A,#N/A,FALSE,"4.PER PL";#N/A,#N/A,FALSE,"5.INVESTMENT";#N/A,#N/A,FALSE,"6.공문";#N/A,#N/A,FALSE,"7.netinvest"}</definedName>
    <definedName function="false" hidden="true" localSheetId="5" name="연" vbProcedure="false">{#N/A,#N/A,TRUE,"경전'96(1)";#N/A,#N/A,TRUE,"경전'96 (2)"}</definedName>
    <definedName function="false" hidden="true" localSheetId="5" name="연1" vbProcedure="false">{#N/A,#N/A,TRUE,"경전'96(1)";#N/A,#N/A,TRUE,"경전'96 (2)"}</definedName>
    <definedName function="false" hidden="true" localSheetId="5" name="연간예상" vbProcedure="false">{#N/A,#N/A,FALSE,"UNIT";#N/A,#N/A,FALSE,"UNIT";#N/A,#N/A,FALSE,"계정"}</definedName>
    <definedName function="false" hidden="true" localSheetId="5" name="연결정산표2" vbProcedure="false">{#N/A,#N/A,FALSE,"Aging Summary";#N/A,#N/A,FALSE,"Ratio Analysis";#N/A,#N/A,FALSE,"Test 120 Day Accts";#N/A,#N/A,FALSE,"Tickmarks"}</definedName>
    <definedName function="false" hidden="true" localSheetId="5" name="연구개발" vbProcedure="false">{#N/A,#N/A,TRUE,"경전'96(1)";#N/A,#N/A,TRUE,"경전'96 (2)"}</definedName>
    <definedName function="false" hidden="true" localSheetId="5" name="연구소" vbProcedure="false">{#N/A,#N/A,FALSE,"00년이후투자실적"}</definedName>
    <definedName function="false" hidden="true" localSheetId="5" name="연구소1" vbProcedure="false">{#N/A,#N/A,TRUE,"경전'96(1)";#N/A,#N/A,TRUE,"경전'96 (2)"}</definedName>
    <definedName function="false" hidden="true" localSheetId="5" name="연구소\" vbProcedure="false">{#N/A,#N/A,TRUE,"경전'96(1)";#N/A,#N/A,TRUE,"경전'96 (2)"}</definedName>
    <definedName function="false" hidden="true" localSheetId="5" name="연구소계" vbProcedure="false">{"'5국공정'!$A$1:$E$128"}</definedName>
    <definedName function="false" hidden="true" localSheetId="5" name="연말손익" vbProcedure="false">{#N/A,#N/A,FALSE,"UNIT";#N/A,#N/A,FALSE,"UNIT";#N/A,#N/A,FALSE,"계정"}</definedName>
    <definedName function="false" hidden="true" localSheetId="5" name="연습"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열처리" vbProcedure="false">{#N/A,#N/A,FALSE,"단축1";#N/A,#N/A,FALSE,"단축2";#N/A,#N/A,FALSE,"단축3";#N/A,#N/A,FALSE,"장축";#N/A,#N/A,FALSE,"4WD"}</definedName>
    <definedName function="false" hidden="true" localSheetId="5" name="영" vbProcedure="false">{#N/A,#N/A,FALSE,"1.CRITERIA";#N/A,#N/A,FALSE,"2.IS";#N/A,#N/A,FALSE,"3.BS";#N/A,#N/A,FALSE,"4.PER PL";#N/A,#N/A,FALSE,"5.INVESTMENT";#N/A,#N/A,FALSE,"6.공문";#N/A,#N/A,FALSE,"7.netinvest"}</definedName>
    <definedName function="false" hidden="true" localSheetId="5" name="영성기업" vbProcedure="false">{#N/A,#N/A,FALSE,"범우구미";#N/A,#N/A,FALSE,"세한케미칼";#N/A,#N/A,FALSE,"세명화학";#N/A,#N/A,FALSE,"신영케미칼";#N/A,#N/A,FALSE,"일석상사"}</definedName>
    <definedName function="false" hidden="true" localSheetId="5" name="영업수" vbProcedure="false">{#N/A,#N/A,FALSE,"1.CRITERIA";#N/A,#N/A,FALSE,"2.IS";#N/A,#N/A,FALSE,"3.BS";#N/A,#N/A,FALSE,"4.PER PL";#N/A,#N/A,FALSE,"5.INVESTMENT";#N/A,#N/A,FALSE,"6.공문";#N/A,#N/A,FALSE,"7.netinvest"}</definedName>
    <definedName function="false" hidden="true" localSheetId="5" name="영업수익" vbProcedure="false">{#N/A,#N/A,FALSE,"1.CRITERIA";#N/A,#N/A,FALSE,"2.IS";#N/A,#N/A,FALSE,"3.BS";#N/A,#N/A,FALSE,"4.PER PL";#N/A,#N/A,FALSE,"5.INVESTMENT";#N/A,#N/A,FALSE,"6.공문";#N/A,#N/A,FALSE,"7.netinvest"}</definedName>
    <definedName function="false" hidden="true" localSheetId="5" name="영업외" vbProcedure="false">{#N/A,#N/A,FALSE,"1.CRITERIA";#N/A,#N/A,FALSE,"2.IS";#N/A,#N/A,FALSE,"3.BS";#N/A,#N/A,FALSE,"4.PER PL";#N/A,#N/A,FALSE,"5.INVESTMENT";#N/A,#N/A,FALSE,"6.공문";#N/A,#N/A,FALSE,"7.netinvest"}</definedName>
    <definedName function="false" hidden="true" localSheetId="5" name="영업외수익" vbProcedure="false">{#N/A,#N/A,FALSE,"1.CRITERIA";#N/A,#N/A,FALSE,"2.IS";#N/A,#N/A,FALSE,"3.BS";#N/A,#N/A,FALSE,"4.PER PL";#N/A,#N/A,FALSE,"5.INVESTMENT";#N/A,#N/A,FALSE,"6.공문";#N/A,#N/A,FALSE,"7.netinvest"}</definedName>
    <definedName function="false" hidden="true" localSheetId="5" name="예금" vbProcedure="false">{#N/A,#N/A,FALSE,"1.CRITERIA";#N/A,#N/A,FALSE,"2.IS";#N/A,#N/A,FALSE,"3.BS";#N/A,#N/A,FALSE,"4.PER PL";#N/A,#N/A,FALSE,"5.INVESTMENT";#N/A,#N/A,FALSE,"6.공문";#N/A,#N/A,FALSE,"7.netinvest"}</definedName>
    <definedName function="false" hidden="true" localSheetId="5" name="예산" vbProcedure="false">{#N/A,#N/A,FALSE,"단축1";#N/A,#N/A,FALSE,"단축2";#N/A,#N/A,FALSE,"단축3";#N/A,#N/A,FALSE,"장축";#N/A,#N/A,FALSE,"4WD"}</definedName>
    <definedName function="false" hidden="true" localSheetId="5" name="예산계획1" vbProcedure="false">{#N/A,#N/A,FALSE,"단축1";#N/A,#N/A,FALSE,"단축2";#N/A,#N/A,FALSE,"단축3";#N/A,#N/A,FALSE,"장축";#N/A,#N/A,FALSE,"4WD"}</definedName>
    <definedName function="false" hidden="true" localSheetId="5" name="예상투자비" vbProcedure="false">{#N/A,#N/A,FALSE,"인원";#N/A,#N/A,FALSE,"비용2";#N/A,#N/A,FALSE,"비용1";#N/A,#N/A,FALSE,"비용";#N/A,#N/A,FALSE,"보증2";#N/A,#N/A,FALSE,"보증1";#N/A,#N/A,FALSE,"보증";#N/A,#N/A,FALSE,"손익1";#N/A,#N/A,FALSE,"손익";#N/A,#N/A,FALSE,"부서별매출";#N/A,#N/A,FALSE,"매출"}</definedName>
    <definedName function="false" hidden="true" localSheetId="5" name="오." vbProcedure="false">{#N/A,#N/A,FALSE,"UNIT";#N/A,#N/A,FALSE,"UNIT";#N/A,#N/A,FALSE,"계정"}</definedName>
    <definedName function="false" hidden="true" localSheetId="5" name="오.." vbProcedure="false">{#N/A,#N/A,FALSE,"UNIT";#N/A,#N/A,FALSE,"UNIT";#N/A,#N/A,FALSE,"계정"}</definedName>
    <definedName function="false" hidden="true" localSheetId="5" name="오늘" vbProcedure="false">{#N/A,#N/A,TRUE,"Y생산";#N/A,#N/A,TRUE,"Y판매";#N/A,#N/A,TRUE,"Y총물량";#N/A,#N/A,TRUE,"Y능력";#N/A,#N/A,TRUE,"YKD"}</definedName>
    <definedName function="false" hidden="true" localSheetId="5" name="오성협" vbProcedure="false">{#N/A,#N/A,TRUE,"Y생산";#N/A,#N/A,TRUE,"Y판매";#N/A,#N/A,TRUE,"Y총물량";#N/A,#N/A,TRUE,"Y능력";#N/A,#N/A,TRUE,"YKD"}</definedName>
    <definedName function="false" hidden="true" localSheetId="5" name="오익환" vbProcedure="false">{#N/A,#N/A,FALSE,"단축1";#N/A,#N/A,FALSE,"단축2";#N/A,#N/A,FALSE,"단축3";#N/A,#N/A,FALSE,"장축";#N/A,#N/A,FALSE,"4WD"}</definedName>
    <definedName function="false" hidden="true" localSheetId="5" name="오일건" vbProcedure="false">{#N/A,#N/A,FALSE,"단축1";#N/A,#N/A,FALSE,"단축2";#N/A,#N/A,FALSE,"단축3";#N/A,#N/A,FALSE,"장축";#N/A,#N/A,FALSE,"4WD"}</definedName>
    <definedName function="false" hidden="true" localSheetId="5" name="오일씰" vbProcedure="false">{"'7-2지역별'!$A$1:$R$44"}</definedName>
    <definedName function="false" hidden="true" localSheetId="5" name="옹"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완료지연" vbProcedure="false">{#N/A,#N/A,TRUE,"목차";#N/A,#N/A,TRUE,"1.";#N/A,#N/A,TRUE,"2.";#N/A,#N/A,TRUE,"3.";#N/A,#N/A,TRUE,"4-1";#N/A,#N/A,TRUE,"-2";#N/A,#N/A,TRUE,"-3";#N/A,#N/A,TRUE,"-4";#N/A,#N/A,TRUE,"5-1";#N/A,#N/A,TRUE,"5-2";#N/A,#N/A,TRUE,"6-1";#N/A,#N/A,TRUE,"6-2";#N/A,#N/A,TRUE,"7-1";#N/A,#N/A,TRUE,"7-2";#N/A,#N/A,TRUE,"8.";#N/A,#N/A,TRUE,"9."}</definedName>
    <definedName function="false" hidden="true" localSheetId="5" name="왜이래"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외상매" vbProcedure="false">{#N/A,#N/A,FALSE,"을지 (4)";#N/A,#N/A,FALSE,"을지 (5)";#N/A,#N/A,FALSE,"을지 (6)"}</definedName>
    <definedName function="false" hidden="true" localSheetId="5" name="외업구조LOAD"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외예금" vbProcedure="false">{#N/A,#N/A,FALSE,"1.CRITERIA";#N/A,#N/A,FALSE,"2.IS";#N/A,#N/A,FALSE,"3.BS";#N/A,#N/A,FALSE,"4.PER PL";#N/A,#N/A,FALSE,"5.INVESTMENT";#N/A,#N/A,FALSE,"6.공문";#N/A,#N/A,FALSE,"7.netinvest"}</definedName>
    <definedName function="false" hidden="true" localSheetId="5" name="외주계획" vbProcedure="false">{#N/A,#N/A,TRUE,"Y생산";#N/A,#N/A,TRUE,"Y판매";#N/A,#N/A,TRUE,"Y총물량";#N/A,#N/A,TRUE,"Y능력";#N/A,#N/A,TRUE,"YKD"}</definedName>
    <definedName function="false" hidden="true" localSheetId="5" name="요" vbProcedure="false">{#N/A,#N/A,FALSE,"BS";#N/A,#N/A,FALSE,"PL";#N/A,#N/A,FALSE,"처분";#N/A,#N/A,FALSE,"현금";#N/A,#N/A,FALSE,"매출";#N/A,#N/A,FALSE,"원가";#N/A,#N/A,FALSE,"경영"}</definedName>
    <definedName function="false" hidden="true" localSheetId="5" name="요약" vbProcedure="false">{#N/A,#N/A,FALSE,"BS";#N/A,#N/A,FALSE,"PL";#N/A,#N/A,FALSE,"처분";#N/A,#N/A,FALSE,"현금";#N/A,#N/A,FALSE,"매출";#N/A,#N/A,FALSE,"원가";#N/A,#N/A,FALSE,"경영"}</definedName>
    <definedName function="false" hidden="true" localSheetId="5" name="요약표" vbProcedure="false">{"'Sheet1'!$A$1:$H$36"}</definedName>
    <definedName function="false" hidden="true" localSheetId="5" name="요약표3" vbProcedure="false">{"'Sheet1'!$A$1:$H$36"}</definedName>
    <definedName function="false" hidden="true" localSheetId="5" name="용도차" vbProcedure="false">{#N/A,#N/A,FALSE,"단축1";#N/A,#N/A,FALSE,"단축2";#N/A,#N/A,FALSE,"단축3";#N/A,#N/A,FALSE,"장축";#N/A,#N/A,FALSE,"4WD"}</definedName>
    <definedName function="false" hidden="true" localSheetId="5" name="우이나난" vbProcedure="false">{#N/A,#N/A,TRUE,"Y생산";#N/A,#N/A,TRUE,"Y판매";#N/A,#N/A,TRUE,"Y총물량";#N/A,#N/A,TRUE,"Y능력";#N/A,#N/A,TRUE,"YKD"}</definedName>
    <definedName function="false" hidden="true" localSheetId="5" name="우잉" vbProcedure="false">{#N/A,#N/A,TRUE,"목차";#N/A,#N/A,TRUE,"1.";#N/A,#N/A,TRUE,"2.";#N/A,#N/A,TRUE,"3.";#N/A,#N/A,TRUE,"4-1";#N/A,#N/A,TRUE,"-2";#N/A,#N/A,TRUE,"-3";#N/A,#N/A,TRUE,"-4";#N/A,#N/A,TRUE,"5-1";#N/A,#N/A,TRUE,"5-2";#N/A,#N/A,TRUE,"6-1";#N/A,#N/A,TRUE,"6-2";#N/A,#N/A,TRUE,"7-1";#N/A,#N/A,TRUE,"7-2";#N/A,#N/A,TRUE,"8.";#N/A,#N/A,TRUE,"9."}</definedName>
    <definedName function="false" hidden="true" localSheetId="5" name="운영" vbProcedure="false">{#N/A,#N/A,FALSE,"KMC최종회의(7월) 자료"}</definedName>
    <definedName function="false" hidden="true" localSheetId="5" name="운영1" vbProcedure="false">{#N/A,#N/A,FALSE,"단축1";#N/A,#N/A,FALSE,"단축2";#N/A,#N/A,FALSE,"단축3";#N/A,#N/A,FALSE,"장축";#N/A,#N/A,FALSE,"4WD"}</definedName>
    <definedName function="false" hidden="true" localSheetId="5" name="운영구도2" vbProcedure="false">{#N/A,#N/A,FALSE,"단축1";#N/A,#N/A,FALSE,"단축2";#N/A,#N/A,FALSE,"단축3";#N/A,#N/A,FALSE,"장축";#N/A,#N/A,FALSE,"4WD"}</definedName>
    <definedName function="false" hidden="true" localSheetId="5" name="운영구도3" vbProcedure="false">{#N/A,#N/A,FALSE,"단축1";#N/A,#N/A,FALSE,"단축2";#N/A,#N/A,FALSE,"단축3";#N/A,#N/A,FALSE,"장축";#N/A,#N/A,FALSE,"4WD"}</definedName>
    <definedName function="false" hidden="true" localSheetId="5" name="운영방안" vbProcedure="false">{#N/A,#N/A,FALSE,"단축1";#N/A,#N/A,FALSE,"단축2";#N/A,#N/A,FALSE,"단축3";#N/A,#N/A,FALSE,"장축";#N/A,#N/A,FALSE,"4WD"}</definedName>
    <definedName function="false" hidden="true" localSheetId="5" name="운영방침1" vbProcedure="false">{#N/A,#N/A,FALSE,"협조전";#N/A,#N/A,FALSE,"원가절감계획 ";#N/A,#N/A,FALSE,"항목별원가절감계획"}</definedName>
    <definedName function="false" hidden="true" localSheetId="5" name="원가" vbProcedure="false">{#N/A,#N/A,FALSE,"1.CRITERIA";#N/A,#N/A,FALSE,"2.IS";#N/A,#N/A,FALSE,"3.BS";#N/A,#N/A,FALSE,"4.PER PL";#N/A,#N/A,FALSE,"5.INVESTMENT";#N/A,#N/A,FALSE,"6.공문";#N/A,#N/A,FALSE,"7.netinvest"}</definedName>
    <definedName function="false" hidden="true" localSheetId="5" name="원가EPPRRB" vbProcedure="false">{#N/A,#N/A,FALSE,"단축1";#N/A,#N/A,FALSE,"단축2";#N/A,#N/A,FALSE,"단축3";#N/A,#N/A,FALSE,"장축";#N/A,#N/A,FALSE,"4WD"}</definedName>
    <definedName function="false" hidden="true" localSheetId="5" name="원가분석" vbProcedure="false">{#N/A,#N/A,FALSE,"1.CRITERIA";#N/A,#N/A,FALSE,"2.IS";#N/A,#N/A,FALSE,"3.BS";#N/A,#N/A,FALSE,"4.PER PL";#N/A,#N/A,FALSE,"5.INVESTMENT";#N/A,#N/A,FALSE,"6.공문";#N/A,#N/A,FALSE,"7.netinvest"}</definedName>
    <definedName function="false" hidden="true" localSheetId="5" name="원단" vbProcedure="false">{#N/A,#N/A,TRUE,"Y생산";#N/A,#N/A,TRUE,"Y판매";#N/A,#N/A,TRUE,"Y총물량";#N/A,#N/A,TRUE,"Y능력";#N/A,#N/A,TRUE,"YKD"}</definedName>
    <definedName function="false" hidden="true" localSheetId="5" name="원단운영안" vbProcedure="false">{#N/A,#N/A,FALSE,"단축1";#N/A,#N/A,FALSE,"단축2";#N/A,#N/A,FALSE,"단축3";#N/A,#N/A,FALSE,"장축";#N/A,#N/A,FALSE,"4WD"}</definedName>
    <definedName function="false" hidden="true" localSheetId="5" name="원자재종합" vbProcedure="false">{#N/A,#N/A,FALSE,"단축1";#N/A,#N/A,FALSE,"단축2";#N/A,#N/A,FALSE,"단축3";#N/A,#N/A,FALSE,"장축";#N/A,#N/A,FALSE,"4WD"}</definedName>
    <definedName function="false" hidden="true" localSheetId="5" name="원재료2" vbProcedure="false">{"FORM17",#N/A,FALSE,"Commission1";"FORM17.1",#N/A,FALSE,"Commission2"}</definedName>
    <definedName function="false" hidden="true" localSheetId="5" name="원재료3" vbProcedure="false">{"FORM1",#N/A,FALSE,"Revenue";"FORMTR",#N/A,FALSE,"Revenue";"FORM3.1",#N/A,FALSE,"Revenue"}</definedName>
    <definedName function="false" hidden="true" localSheetId="5" name="원재료4" vbProcedure="false">{"FORM17",#N/A,FALSE,"Commission1";"FORM17.1",#N/A,FALSE,"Commission2"}</definedName>
    <definedName function="false" hidden="true" localSheetId="5" name="월" vbProcedure="false">{#N/A,#N/A,FALSE,"1.CRITERIA";#N/A,#N/A,FALSE,"2.IS";#N/A,#N/A,FALSE,"3.BS";#N/A,#N/A,FALSE,"4.PER PL";#N/A,#N/A,FALSE,"5.INVESTMENT";#N/A,#N/A,FALSE,"6.공문";#N/A,#N/A,FALSE,"7.netinvest"}</definedName>
    <definedName function="false" hidden="true" localSheetId="5" name="월노무비절1" vbProcedure="false">{#N/A,#N/A,FALSE,"KMC최종회의(7월) 자료"}</definedName>
    <definedName function="false" hidden="true" localSheetId="5" name="월말" vbProcedure="false">{#N/A,#N/A,FALSE,"1.CRITERIA";#N/A,#N/A,FALSE,"2.IS";#N/A,#N/A,FALSE,"3.BS";#N/A,#N/A,FALSE,"4.PER PL";#N/A,#N/A,FALSE,"5.INVESTMENT";#N/A,#N/A,FALSE,"6.공문";#N/A,#N/A,FALSE,"7.netinvest"}</definedName>
    <definedName function="false" hidden="true" localSheetId="5" name="월별" vbProcedure="false">{#N/A,#N/A,FALSE,"1.CRITERIA";#N/A,#N/A,FALSE,"2.IS";#N/A,#N/A,FALSE,"3.BS";#N/A,#N/A,FALSE,"4.PER PL";#N/A,#N/A,FALSE,"5.INVESTMENT";#N/A,#N/A,FALSE,"6.공문";#N/A,#N/A,FALSE,"7.netinvest"}</definedName>
    <definedName function="false" hidden="true" localSheetId="5" name="월별영업비용" vbProcedure="false">{#N/A,#N/A,FALSE,"1.CRITERIA";#N/A,#N/A,FALSE,"2.IS";#N/A,#N/A,FALSE,"3.BS";#N/A,#N/A,FALSE,"4.PER PL";#N/A,#N/A,FALSE,"5.INVESTMENT";#N/A,#N/A,FALSE,"6.공문";#N/A,#N/A,FALSE,"7.netinvest"}</definedName>
    <definedName function="false" hidden="true" localSheetId="5" name="월별재경" vbProcedure="false">{#N/A,#N/A,TRUE,"Y생산";#N/A,#N/A,TRUE,"Y판매";#N/A,#N/A,TRUE,"Y총물량";#N/A,#N/A,TRUE,"Y능력";#N/A,#N/A,TRUE,"YKD"}</definedName>
    <definedName function="false" hidden="true" localSheetId="5" name="월별재경안" vbProcedure="false">{#N/A,#N/A,TRUE,"Y생산";#N/A,#N/A,TRUE,"Y판매";#N/A,#N/A,TRUE,"Y총물량";#N/A,#N/A,TRUE,"Y능력";#N/A,#N/A,TRUE,"YKD"}</definedName>
    <definedName function="false" hidden="true" localSheetId="5" name="유" vbProcedure="false">{#N/A,#N/A,TRUE,"경전'96(1)";#N/A,#N/A,TRUE,"경전'96 (2)"}</definedName>
    <definedName function="false" hidden="true" localSheetId="5" name="유경" vbProcedure="false">{#N/A,#N/A,FALSE,"단축1";#N/A,#N/A,FALSE,"단축2";#N/A,#N/A,FALSE,"단축3";#N/A,#N/A,FALSE,"장축";#N/A,#N/A,FALSE,"4WD"}</definedName>
    <definedName function="false" hidden="true" localSheetId="5" name="유니버스1" vbProcedure="false">{#N/A,#N/A,FALSE,"표지";#N/A,#N/A,FALSE,"전제";#N/A,#N/A,FALSE,"손익-자 (2)";#N/A,#N/A,FALSE,"손익-자";#N/A,#N/A,FALSE,"손익-마 (2)";#N/A,#N/A,FALSE,"손익-마";#N/A,#N/A,FALSE,"총손최종"}</definedName>
    <definedName function="false" hidden="true" localSheetId="5" name="유니버스신규" vbProcedure="false">{#N/A,#N/A,FALSE,"단축1";#N/A,#N/A,FALSE,"단축2";#N/A,#N/A,FALSE,"단축3";#N/A,#N/A,FALSE,"장축";#N/A,#N/A,FALSE,"4WD"}</definedName>
    <definedName function="false" hidden="true" localSheetId="5" name="유동갭보고서" vbProcedure="false">{#N/A,#N/A,FALSE,"주요여수신";#N/A,#N/A,FALSE,"수신금리";#N/A,#N/A,FALSE,"대출금리";#N/A,#N/A,FALSE,"신규대출";#N/A,#N/A,FALSE,"총액대출"}</definedName>
    <definedName function="false" hidden="true" localSheetId="5" name="유럽" vbProcedure="false">{#N/A,#N/A,FALSE,"단축1";#N/A,#N/A,FALSE,"단축2";#N/A,#N/A,FALSE,"단축3";#N/A,#N/A,FALSE,"장축";#N/A,#N/A,FALSE,"4WD"}</definedName>
    <definedName function="false" hidden="true" localSheetId="5" name="유사"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유사차종4" vbProcedure="false">{#N/A,#N/A,FALSE,"단축1";#N/A,#N/A,FALSE,"단축2";#N/A,#N/A,FALSE,"단축3";#N/A,#N/A,FALSE,"장축";#N/A,#N/A,FALSE,"4WD"}</definedName>
    <definedName function="false" hidden="true" localSheetId="5" name="유사차종ㅂ" vbProcedure="false">{#N/A,#N/A,FALSE,"단축1";#N/A,#N/A,FALSE,"단축2";#N/A,#N/A,FALSE,"단축3";#N/A,#N/A,FALSE,"장축";#N/A,#N/A,FALSE,"4WD"}</definedName>
    <definedName function="false" hidden="true" localSheetId="5" name="유사차종각" vbProcedure="false">{#N/A,#N/A,FALSE,"단축1";#N/A,#N/A,FALSE,"단축2";#N/A,#N/A,FALSE,"단축3";#N/A,#N/A,FALSE,"장축";#N/A,#N/A,FALSE,"4WD"}</definedName>
    <definedName function="false" hidden="true" localSheetId="5" name="유사차종간" vbProcedure="false">{#N/A,#N/A,FALSE,"단축1";#N/A,#N/A,FALSE,"단축2";#N/A,#N/A,FALSE,"단축3";#N/A,#N/A,FALSE,"장축";#N/A,#N/A,FALSE,"4WD"}</definedName>
    <definedName function="false" hidden="true" localSheetId="5" name="유사차종정" vbProcedure="false">{#N/A,#N/A,FALSE,"단축1";#N/A,#N/A,FALSE,"단축2";#N/A,#N/A,FALSE,"단축3";#N/A,#N/A,FALSE,"장축";#N/A,#N/A,FALSE,"4WD"}</definedName>
    <definedName function="false" hidden="true" localSheetId="5" name="유유" vbProcedure="false">{#N/A,#N/A,FALSE,"KMC최종회의(7월) 자료"}</definedName>
    <definedName function="false" hidden="true" localSheetId="5" name="유이" vbProcedure="false">{#N/A,#N/A,FALSE,"1.CRITERIA";#N/A,#N/A,FALSE,"2.IS";#N/A,#N/A,FALSE,"3.BS";#N/A,#N/A,FALSE,"4.PER PL";#N/A,#N/A,FALSE,"5.INVESTMENT";#N/A,#N/A,FALSE,"6.공문";#N/A,#N/A,FALSE,"7.netinvest"}</definedName>
    <definedName function="false" hidden="true" localSheetId="5" name="유첨.투자비2" vbProcedure="false">{#N/A,#N/A,FALSE,"단축1";#N/A,#N/A,FALSE,"단축2";#N/A,#N/A,FALSE,"단축3";#N/A,#N/A,FALSE,"장축";#N/A,#N/A,FALSE,"4WD"}</definedName>
    <definedName function="false" hidden="true" localSheetId="5" name="유형" vbProcedure="false">{#N/A,#N/A,TRUE,"Y생산";#N/A,#N/A,TRUE,"Y판매";#N/A,#N/A,TRUE,"Y총물량";#N/A,#N/A,TRUE,"Y능력";#N/A,#N/A,TRUE,"YKD"}</definedName>
    <definedName function="false" hidden="true" localSheetId="5" name="유형테스트" vbProcedure="false">{"FORM17",#N/A,FALSE,"Commission1";"FORM17.1",#N/A,FALSE,"Commission2"}</definedName>
    <definedName function="false" hidden="true" localSheetId="5" name="육상"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윤" vbProcedure="false">{#N/A,#N/A,TRUE,"경전'96(1)";#N/A,#N/A,TRUE,"경전'96 (2)"}</definedName>
    <definedName function="false" hidden="true" localSheetId="5" name="융ㅎㅀ류" vbProcedure="false">{#N/A,#N/A,FALSE,"KMC최종회의(7월) 자료"}</definedName>
    <definedName function="false" hidden="true" localSheetId="5" name="으" vbProcedure="false">{#N/A,#N/A,TRUE,"경전'96(1)";#N/A,#N/A,TRUE,"경전'96 (2)"}</definedName>
    <definedName function="false" hidden="true" localSheetId="5" name="의" vbProcedure="false">{#N/A,#N/A,TRUE,"경전'96(1)";#N/A,#N/A,TRUE,"경전'96 (2)"}</definedName>
    <definedName function="false" hidden="true" localSheetId="5" name="이" vbProcedure="false">{#N/A,#N/A,FALSE,"단축1";#N/A,#N/A,FALSE,"단축2";#N/A,#N/A,FALSE,"단축3";#N/A,#N/A,FALSE,"장축";#N/A,#N/A,FALSE,"4WD"}</definedName>
    <definedName function="false" hidden="true" localSheetId="5" name="이ㅏㅏㅇ강리ㅏㅇ러" vbProcedure="false">{#N/A,#N/A,FALSE,"단축1";#N/A,#N/A,FALSE,"단축2";#N/A,#N/A,FALSE,"단축3";#N/A,#N/A,FALSE,"장축";#N/A,#N/A,FALSE,"4WD"}</definedName>
    <definedName function="false" hidden="true" localSheetId="5" name="이경재2" vbProcedure="false">{#N/A,#N/A,FALSE,"품의서";#N/A,#N/A,FALSE,"전제";#N/A,#N/A,FALSE,"총손";#N/A,#N/A,FALSE,"손익"}</definedName>
    <definedName function="false" hidden="true" localSheetId="5" name="이근" vbProcedure="false">{#N/A,#N/A,FALSE,"단축1";#N/A,#N/A,FALSE,"단축2";#N/A,#N/A,FALSE,"단축3";#N/A,#N/A,FALSE,"장축";#N/A,#N/A,FALSE,"4WD"}</definedName>
    <definedName function="false" hidden="true" localSheetId="5" name="이근한" vbProcedure="false">{#N/A,#N/A,FALSE,"단축1";#N/A,#N/A,FALSE,"단축2";#N/A,#N/A,FALSE,"단축3";#N/A,#N/A,FALSE,"장축";#N/A,#N/A,FALSE,"4WD"}</definedName>
    <definedName function="false" hidden="true" localSheetId="5" name="이기" vbProcedure="false">{#N/A,#N/A,FALSE,"단축1";#N/A,#N/A,FALSE,"단축2";#N/A,#N/A,FALSE,"단축3";#N/A,#N/A,FALSE,"장축";#N/A,#N/A,FALSE,"4WD"}</definedName>
    <definedName function="false" hidden="true" localSheetId="5" name="이기원" vbProcedure="false">{#N/A,#N/A,FALSE,"단축1";#N/A,#N/A,FALSE,"단축2";#N/A,#N/A,FALSE,"단축3";#N/A,#N/A,FALSE,"장축";#N/A,#N/A,FALSE,"4WD"}</definedName>
    <definedName function="false" hidden="true" localSheetId="5" name="이동GJ요구" vbProcedure="false">{#N/A,#N/A,FALSE,"단축1";#N/A,#N/A,FALSE,"단축2";#N/A,#N/A,FALSE,"단축3";#N/A,#N/A,FALSE,"장축";#N/A,#N/A,FALSE,"4WD"}</definedName>
    <definedName function="false" hidden="true" localSheetId="5" name="이란" vbProcedure="false">{#N/A,#N/A,FALSE,"단축1";#N/A,#N/A,FALSE,"단축2";#N/A,#N/A,FALSE,"단축3";#N/A,#N/A,FALSE,"장축";#N/A,#N/A,FALSE,"4WD"}</definedName>
    <definedName function="false" hidden="true" localSheetId="5" name="이란2" vbProcedure="false">{#N/A,#N/A,FALSE,"단축1";#N/A,#N/A,FALSE,"단축2";#N/A,#N/A,FALSE,"단축3";#N/A,#N/A,FALSE,"장축";#N/A,#N/A,FALSE,"4WD"}</definedName>
    <definedName function="false" hidden="true" localSheetId="5" name="이런" vbProcedure="false">{"'보고양식'!$A$58:$K$111"}</definedName>
    <definedName function="false" hidden="true" localSheetId="5" name="이름충돌\" vbProcedure="false">{#N/A,#N/A,TRUE,"Y생산";#N/A,#N/A,TRUE,"Y판매";#N/A,#N/A,TRUE,"Y총물량";#N/A,#N/A,TRUE,"Y능력";#N/A,#N/A,TRUE,"YKD"}</definedName>
    <definedName function="false" hidden="true" localSheetId="5" name="이리" vbProcedure="false">{"YTD/Forecast",#N/A,TRUE,"Fcst_TPLN";"Monthly Averages",#N/A,TRUE,"Fcst_TPLN"}</definedName>
    <definedName function="false" hidden="true" localSheetId="5" name="이마트인천점" vbProcedure="false">{"YTD/Forecast",#N/A,TRUE,"Fcst_TPLN";"Monthly Averages",#N/A,TRUE,"Fcst_TPLN"}</definedName>
    <definedName function="false" hidden="true" localSheetId="5" name="이명철" vbProcedure="false">{#N/A,#N/A,FALSE,"인원";#N/A,#N/A,FALSE,"비용2";#N/A,#N/A,FALSE,"비용1";#N/A,#N/A,FALSE,"비용";#N/A,#N/A,FALSE,"보증2";#N/A,#N/A,FALSE,"보증1";#N/A,#N/A,FALSE,"보증";#N/A,#N/A,FALSE,"손익1";#N/A,#N/A,FALSE,"손익";#N/A,#N/A,FALSE,"부서별매출";#N/A,#N/A,FALSE,"매출"}</definedName>
    <definedName function="false" hidden="true" localSheetId="5" name="이법제"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이상" vbProcedure="false">{#N/A,#N/A,TRUE,"Y생산";#N/A,#N/A,TRUE,"Y판매";#N/A,#N/A,TRUE,"Y총물량";#N/A,#N/A,TRUE,"Y능력";#N/A,#N/A,TRUE,"YKD"}</definedName>
    <definedName function="false" hidden="true" localSheetId="5" name="이성일" vbProcedure="false">{"'5국공정'!$A$1:$E$128"}</definedName>
    <definedName function="false" hidden="true" localSheetId="5" name="이성희" vbProcedure="false">{#N/A,#N/A,FALSE,"단축1";#N/A,#N/A,FALSE,"단축2";#N/A,#N/A,FALSE,"단축3";#N/A,#N/A,FALSE,"장축";#N/A,#N/A,FALSE,"4WD"}</definedName>
    <definedName function="false" hidden="true" localSheetId="5" name="이영란" vbProcedure="false">{#N/A,#N/A,FALSE,"단축1";#N/A,#N/A,FALSE,"단축2";#N/A,#N/A,FALSE,"단축3";#N/A,#N/A,FALSE,"장축";#N/A,#N/A,FALSE,"4WD"}</definedName>
    <definedName function="false" hidden="true" localSheetId="5" name="이영보" vbProcedure="false">{#N/A,#N/A,FALSE,"신규dep";#N/A,#N/A,FALSE,"신규dep-금형상각후";#N/A,#N/A,FALSE,"신규dep-연구비상각후";#N/A,#N/A,FALSE,"신규dep-기계,공구상각후"}</definedName>
    <definedName function="false" hidden="true" localSheetId="5" name="이원배" vbProcedure="false">{#N/A,#N/A,FALSE,"단축1";#N/A,#N/A,FALSE,"단축2";#N/A,#N/A,FALSE,"단축3";#N/A,#N/A,FALSE,"장축";#N/A,#N/A,FALSE,"4WD"}</definedName>
    <definedName function="false" hidden="true" localSheetId="5" name="이전" vbProcedure="false">{#N/A,#N/A,FALSE,"생산성";#N/A,#N/A,FALSE,"인력1";#N/A,#N/A,FALSE,"인력2";#N/A,#N/A,FALSE,"인력3";#N/A,#N/A,FALSE,"인건1";#N/A,#N/A,FALSE,"인건2";#N/A,#N/A,FALSE,"인건3";#N/A,#N/A,FALSE,"인원증감";#N/A,#N/A,FALSE,"인건증감";#N/A,#N/A,FALSE,"표지등"}</definedName>
    <definedName function="false" hidden="true" localSheetId="5" name="이정례" vbProcedure="false">{#N/A,#N/A,TRUE,"Y생산";#N/A,#N/A,TRUE,"Y판매";#N/A,#N/A,TRUE,"Y총물량";#N/A,#N/A,TRUE,"Y능력";#N/A,#N/A,TRUE,"YKD"}</definedName>
    <definedName function="false" hidden="true" localSheetId="5" name="이직" vbProcedure="false">{#N/A,#N/A,TRUE,"경전'96(1)";#N/A,#N/A,TRUE,"경전'96 (2)"}</definedName>
    <definedName function="false" hidden="true" localSheetId="5" name="이태리리" vbProcedure="false">{#N/A,#N/A,FALSE,"신규dep";#N/A,#N/A,FALSE,"신규dep-금형상각후";#N/A,#N/A,FALSE,"신규dep-연구비상각후";#N/A,#N/A,FALSE,"신규dep-기계,공구상각후"}</definedName>
    <definedName function="false" hidden="true" localSheetId="5" name="이혁준" vbProcedure="false">{#N/A,#N/A,FALSE,"단축1";#N/A,#N/A,FALSE,"단축2";#N/A,#N/A,FALSE,"단축3";#N/A,#N/A,FALSE,"장축";#N/A,#N/A,FALSE,"4WD"}</definedName>
    <definedName function="false" hidden="true" localSheetId="5" name="이환욱" vbProcedure="false">{#N/A,#N/A,TRUE,"Y생산";#N/A,#N/A,TRUE,"Y판매";#N/A,#N/A,TRUE,"Y총물량";#N/A,#N/A,TRUE,"Y능력";#N/A,#N/A,TRUE,"YKD"}</definedName>
    <definedName function="false" hidden="true" localSheetId="5" name="인계" vbProcedure="false">{#N/A,#N/A,TRUE,"Y생산";#N/A,#N/A,TRUE,"Y판매";#N/A,#N/A,TRUE,"Y총물량";#N/A,#N/A,TRUE,"Y능력";#N/A,#N/A,TRUE,"YKD"}</definedName>
    <definedName function="false" hidden="true" localSheetId="5" name="인계획" vbProcedure="false">{#N/A,#N/A,TRUE,"Y생산";#N/A,#N/A,TRUE,"Y판매";#N/A,#N/A,TRUE,"Y총물량";#N/A,#N/A,TRUE,"Y능력";#N/A,#N/A,TRUE,"YKD"}</definedName>
    <definedName function="false" hidden="true" localSheetId="5" name="인니" vbProcedure="false">{#N/A,#N/A,FALSE,"UNIT";#N/A,#N/A,FALSE,"UNIT";#N/A,#N/A,FALSE,"계정"}</definedName>
    <definedName function="false" hidden="true" localSheetId="5" name="인도네시아" vbProcedure="false">{#N/A,#N/A,FALSE,"UNIT";#N/A,#N/A,FALSE,"UNIT";#N/A,#N/A,FALSE,"계정"}</definedName>
    <definedName function="false" hidden="true" localSheetId="5" name="인몰드2" vbProcedure="false">{#N/A,#N/A,FALSE,"단축1";#N/A,#N/A,FALSE,"단축2";#N/A,#N/A,FALSE,"단축3";#N/A,#N/A,FALSE,"장축";#N/A,#N/A,FALSE,"4WD"}</definedName>
    <definedName function="false" hidden="true" localSheetId="5" name="인몰드성형" vbProcedure="false">{#N/A,#N/A,FALSE,"단축1";#N/A,#N/A,FALSE,"단축2";#N/A,#N/A,FALSE,"단축3";#N/A,#N/A,FALSE,"장축";#N/A,#N/A,FALSE,"4WD"}</definedName>
    <definedName function="false" hidden="true" localSheetId="5" name="인상1안" vbProcedure="false">{#N/A,#N/A,FALSE,"단축1";#N/A,#N/A,FALSE,"단축2";#N/A,#N/A,FALSE,"단축3";#N/A,#N/A,FALSE,"장축";#N/A,#N/A,FALSE,"4WD"}</definedName>
    <definedName function="false" hidden="true" localSheetId="5" name="인쇄" vbProcedure="false">{#N/A,#N/A,FALSE,"지침";#N/A,#N/A,FALSE,"환경분석";#N/A,#N/A,FALSE,"Sheet16"}</definedName>
    <definedName function="false" hidden="true" localSheetId="5" name="인쇄BU" vbProcedure="false">{#N/A,#N/A,FALSE,"지침";#N/A,#N/A,FALSE,"환경분석";#N/A,#N/A,FALSE,"Sheet16"}</definedName>
    <definedName function="false" hidden="true" localSheetId="5" name="인원세부" vbProcedure="false">{#N/A,#N/A,TRUE,"Y생산";#N/A,#N/A,TRUE,"Y판매";#N/A,#N/A,TRUE,"Y총물량";#N/A,#N/A,TRUE,"Y능력";#N/A,#N/A,TRUE,"YKD"}</definedName>
    <definedName function="false" hidden="true" localSheetId="5" name="인원충원사유" vbProcedure="false">{#N/A,#N/A,FALSE,"계약직(여)"}</definedName>
    <definedName function="false" hidden="true" localSheetId="5" name="일동" vbProcedure="false">{#N/A,#N/A,TRUE,"Y생산";#N/A,#N/A,TRUE,"Y판매";#N/A,#N/A,TRUE,"Y총물량";#N/A,#N/A,TRUE,"Y능력";#N/A,#N/A,TRUE,"YKD"}</definedName>
    <definedName function="false" hidden="true" localSheetId="5" name="일이ㅏㄹ" vbProcedure="false">{#N/A,#N/A,FALSE,"단축1";#N/A,#N/A,FALSE,"단축2";#N/A,#N/A,FALSE,"단축3";#N/A,#N/A,FALSE,"장축";#N/A,#N/A,FALSE,"4WD"}</definedName>
    <definedName function="false" hidden="true" localSheetId="5" name="일일" vbProcedure="false">{#N/A,#N/A,FALSE,"KMC최종회의(7월) 자료"}</definedName>
    <definedName function="false" hidden="true" localSheetId="5" name="일자별" vbProcedure="false">{#N/A,#N/A,TRUE,"Y생산";#N/A,#N/A,TRUE,"Y판매";#N/A,#N/A,TRUE,"Y총물량";#N/A,#N/A,TRUE,"Y능력";#N/A,#N/A,TRUE,"YKD"}</definedName>
    <definedName function="false" hidden="true" localSheetId="5" name="일정"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일정계획"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일진" vbProcedure="false">{#N/A,#N/A,FALSE,"BS";#N/A,#N/A,FALSE,"PL";#N/A,#N/A,FALSE,"처분";#N/A,#N/A,FALSE,"현금";#N/A,#N/A,FALSE,"매출";#N/A,#N/A,FALSE,"원가";#N/A,#N/A,FALSE,"경영"}</definedName>
    <definedName function="false" hidden="true" localSheetId="5" name="일진1"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일진2"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임" vbProcedure="false">{#N/A,#N/A,FALSE,"단축1";#N/A,#N/A,FALSE,"단축2";#N/A,#N/A,FALSE,"단축3";#N/A,#N/A,FALSE,"장축";#N/A,#N/A,FALSE,"4WD"}</definedName>
    <definedName function="false" hidden="true" localSheetId="5" name="임대보증금" vbProcedure="false">{#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function="false" hidden="true" localSheetId="5" name="임시2" vbProcedure="false">{#N/A,#N/A,FALSE,"단축1";#N/A,#N/A,FALSE,"단축2";#N/A,#N/A,FALSE,"단축3";#N/A,#N/A,FALSE,"장축";#N/A,#N/A,FALSE,"4WD"}</definedName>
    <definedName function="false" hidden="true" localSheetId="5" name="입고내역" vbProcedure="false">{#N/A,#N/A,TRUE,"목차";#N/A,#N/A,TRUE,"1.";#N/A,#N/A,TRUE,"2.";#N/A,#N/A,TRUE,"3.";#N/A,#N/A,TRUE,"4-1";#N/A,#N/A,TRUE,"-2";#N/A,#N/A,TRUE,"-3";#N/A,#N/A,TRUE,"-4";#N/A,#N/A,TRUE,"5-1";#N/A,#N/A,TRUE,"5-2";#N/A,#N/A,TRUE,"6-1";#N/A,#N/A,TRUE,"6-2";#N/A,#N/A,TRUE,"7-1";#N/A,#N/A,TRUE,"7-2";#N/A,#N/A,TRUE,"8.";#N/A,#N/A,TRUE,"9."}</definedName>
    <definedName function="false" hidden="true" localSheetId="5" name="자." vbProcedure="false">{#N/A,#N/A,FALSE,"UNIT";#N/A,#N/A,FALSE,"UNIT";#N/A,#N/A,FALSE,"계정"}</definedName>
    <definedName function="false" hidden="true" localSheetId="5" name="자.." vbProcedure="false">{#N/A,#N/A,FALSE,"UNIT";#N/A,#N/A,FALSE,"UNIT";#N/A,#N/A,FALSE,"계정"}</definedName>
    <definedName function="false" hidden="true" localSheetId="5" name="자동차" vbProcedure="false">{#N/A,#N/A,TRUE,"경전'96(1)";#N/A,#N/A,TRUE,"경전'96 (2)"}</definedName>
    <definedName function="false" hidden="true" localSheetId="5" name="자동화" vbProcedure="false">{#N/A,#N/A,FALSE,"UNIT";#N/A,#N/A,FALSE,"UNIT";#N/A,#N/A,FALSE,"계정"}</definedName>
    <definedName function="false" hidden="true" localSheetId="5" name="자료" vbProcedure="false">{#N/A,#N/A,FALSE,"단축1";#N/A,#N/A,FALSE,"단축2";#N/A,#N/A,FALSE,"단축3";#N/A,#N/A,FALSE,"장축";#N/A,#N/A,FALSE,"4WD"}</definedName>
    <definedName function="false" hidden="true" localSheetId="5" name="자료정리" vbProcedure="false">{#N/A,#N/A,FALSE,"단축1";#N/A,#N/A,FALSE,"단축2";#N/A,#N/A,FALSE,"단축3";#N/A,#N/A,FALSE,"장축";#N/A,#N/A,FALSE,"4WD"}</definedName>
    <definedName function="false" hidden="true" localSheetId="5" name="자본변동표3" vbProcedure="false">{#N/A,#N/A,FALSE,"Aging Summary";#N/A,#N/A,FALSE,"Ratio Analysis";#N/A,#N/A,FALSE,"Test 120 Day Accts";#N/A,#N/A,FALSE,"Tickmarks"}</definedName>
    <definedName function="false" hidden="true" localSheetId="5" name="자산" vbProcedure="false">{#N/A,#N/A,FALSE,"주요여수신";#N/A,#N/A,FALSE,"수신금리";#N/A,#N/A,FALSE,"대출금리";#N/A,#N/A,FALSE,"신규대출";#N/A,#N/A,FALSE,"총액대출"}</definedName>
    <definedName function="false" hidden="true" localSheetId="5" name="자산1"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자잦" vbProcedure="false">{#N/A,#N/A,FALSE,"단축1";#N/A,#N/A,FALSE,"단축2";#N/A,#N/A,FALSE,"단축3";#N/A,#N/A,FALSE,"장축";#N/A,#N/A,FALSE,"4WD"}</definedName>
    <definedName function="false" hidden="true" localSheetId="5" name="자재기준" vbProcedure="false">{#N/A,#N/A,TRUE,"Y생산";#N/A,#N/A,TRUE,"Y판매";#N/A,#N/A,TRUE,"Y총물량";#N/A,#N/A,TRUE,"Y능력";#N/A,#N/A,TRUE,"YKD"}</definedName>
    <definedName function="false" hidden="true" localSheetId="5" name="잘못" vbProcedure="false">{#N/A,#N/A,FALSE,"1호 과표세액";#N/A,#N/A,FALSE,"2호 서식";#N/A,#N/A,FALSE,"2호부표 최저한세";#N/A,#N/A,FALSE,"5호 농어촌";#N/A,#N/A,FALSE,"6호 소득금액";#N/A,#N/A,FALSE,"6호 첨부(익)";#N/A,#N/A,FALSE,"6호 첨부(손)";#N/A,#N/A,FALSE,"6-1호 수입금액";#N/A,#N/A,FALSE,"6-2(7)호 해외투자";#N/A,#N/A,FALSE,"6-3호 퇴충";#N/A,#N/A,FALSE,"6-3(3)호 단퇴";#N/A,#N/A,FALSE,"6-3(4)호 대손";#N/A,#N/A,FALSE,"6-4호 접대(갑)";#N/A,#N/A,FALSE,"6-4호 접대(을)";#N/A,#N/A,FALSE,"9호 자본금(갑)";#N/A,#N/A,FALSE,"9호 자본금(을)";#N/A,#N/A,FALSE,"조8호 기술인력";#N/A,#N/A,FALSE,"국공채감면";#N/A,#N/A,FALSE,"전기수정";#N/A,#N/A,FALSE,"퇴충명세";#N/A,#N/A,FALSE,"적금모집권유비";#N/A,#N/A,FALSE,"해외투자현황";#N/A,#N/A,FALSE,"외화감면";#N/A,#N/A,FALSE,"대손상각등명세"}</definedName>
    <definedName function="false" hidden="true" localSheetId="5" name="잡봉가" vbProcedure="false">{#N/A,#N/A,FALSE,"단축1";#N/A,#N/A,FALSE,"단축2";#N/A,#N/A,FALSE,"단축3";#N/A,#N/A,FALSE,"장축";#N/A,#N/A,FALSE,"4WD"}</definedName>
    <definedName function="false" hidden="true" localSheetId="5" name="잡이익" vbProcedure="false">{#N/A,#N/A,FALSE,"1.CRITERIA";#N/A,#N/A,FALSE,"2.IS";#N/A,#N/A,FALSE,"3.BS";#N/A,#N/A,FALSE,"4.PER PL";#N/A,#N/A,FALSE,"5.INVESTMENT";#N/A,#N/A,FALSE,"6.공문";#N/A,#N/A,FALSE,"7.netinvest"}</definedName>
    <definedName function="false" hidden="true" localSheetId="5" name="장VP" vbProcedure="false">{#N/A,#N/A,FALSE,"UNIT";#N/A,#N/A,FALSE,"UNIT";#N/A,#N/A,FALSE,"계정"}</definedName>
    <definedName function="false" hidden="true" localSheetId="5" name="장기미수금" vbProcedure="false">{#N/A,#N/A,FALSE,"UNIT";#N/A,#N/A,FALSE,"UNIT";#N/A,#N/A,FALSE,"계정"}</definedName>
    <definedName function="false" hidden="true" localSheetId="5" name="장기성매출채권" vbProcedure="false">{#N/A,#N/A,FALSE,"초도품";#N/A,#N/A,FALSE,"초도품 (2)";#N/A,#N/A,FALSE,"초도품 (3)";#N/A,#N/A,FALSE,"초도품 (4)";#N/A,#N/A,FALSE,"초도품 (5)";#N/A,#N/A,FALSE,"초도품 (6)"}</definedName>
    <definedName function="false" hidden="true" localSheetId="5" name="장단기차입금10월" vbProcedure="false">{#N/A,#N/A,TRUE,"Y생산";#N/A,#N/A,TRUE,"Y판매";#N/A,#N/A,TRUE,"Y총물량";#N/A,#N/A,TRUE,"Y능력";#N/A,#N/A,TRUE,"YKD"}</definedName>
    <definedName function="false" hidden="true" localSheetId="5" name="장단점" vbProcedure="false">{#N/A,#N/A,FALSE,"단축1";#N/A,#N/A,FALSE,"단축2";#N/A,#N/A,FALSE,"단축3";#N/A,#N/A,FALSE,"장축";#N/A,#N/A,FALSE,"4WD"}</definedName>
    <definedName function="false" hidden="true" localSheetId="5" name="장민ㄹ" vbProcedure="false">{#N/A,#N/A,FALSE,"단축1";#N/A,#N/A,FALSE,"단축2";#N/A,#N/A,FALSE,"단축3";#N/A,#N/A,FALSE,"장축";#N/A,#N/A,FALSE,"4WD"}</definedName>
    <definedName function="false" hidden="true" localSheetId="5" name="장비" vbProcedure="false">{#N/A,#N/A,FALSE,"표지";#N/A,#N/A,FALSE,"을지1";#N/A,#N/A,FALSE,"일정1";#N/A,#N/A,FALSE,"일정2";#N/A,#N/A,FALSE,"11T-C";#N/A,#N/A,FALSE,"15T-D";#N/A,#N/A,FALSE,"판매현황";#N/A,#N/A,FALSE,"업무 FLOW"}</definedName>
    <definedName function="false" hidden="true" localSheetId="5" name="재경" vbProcedure="false">{#N/A,#N/A,FALSE,"UNIT";#N/A,#N/A,FALSE,"UNIT";#N/A,#N/A,FALSE,"계정"}</definedName>
    <definedName function="false" hidden="true" localSheetId="5" name="재노경" vbProcedure="false">{#N/A,#N/A,FALSE,"KMC최종회의(7월) 자료"}</definedName>
    <definedName function="false" hidden="true" localSheetId="5" name="재노경1" vbProcedure="false">{#N/A,#N/A,FALSE,"KMC최종회의(7월) 자료"}</definedName>
    <definedName function="false" hidden="true" localSheetId="5" name="재노경종합2" vbProcedure="false">{#N/A,#N/A,FALSE,"KMC최종회의(7월) 자료"}</definedName>
    <definedName function="false" hidden="true" localSheetId="5" name="재노종" vbProcedure="false">{#N/A,#N/A,FALSE,"KMC최종회의(7월) 자료"}</definedName>
    <definedName function="false" hidden="true" localSheetId="5" name="재료" vbProcedure="false">{#N/A,#N/A,FALSE,"UNIT";#N/A,#N/A,FALSE,"UNIT";#N/A,#N/A,FALSE,"계정"}</definedName>
    <definedName function="false" hidden="true" localSheetId="5" name="재료예산" vbProcedure="false">{#N/A,#N/A,FALSE,"단축1";#N/A,#N/A,FALSE,"단축2";#N/A,#N/A,FALSE,"단축3";#N/A,#N/A,FALSE,"장축";#N/A,#N/A,FALSE,"4WD"}</definedName>
    <definedName function="false" hidden="true" localSheetId="5" name="재무제표" vbProcedure="false">{#N/A,#N/A,FALSE,"BS";#N/A,#N/A,FALSE,"PL";#N/A,#N/A,FALSE,"A";#N/A,#N/A,FALSE,"B";#N/A,#N/A,FALSE,"B1";#N/A,#N/A,FALSE,"C";#N/A,#N/A,FALSE,"C1";#N/A,#N/A,FALSE,"C2";#N/A,#N/A,FALSE,"D";#N/A,#N/A,FALSE,"E";#N/A,#N/A,FALSE,"F";#N/A,#N/A,FALSE,"AA";#N/A,#N/A,FALSE,"BB";#N/A,#N/A,FALSE,"CC";#N/A,#N/A,FALSE,"DD";#N/A,#N/A,FALSE,"EE";#N/A,#N/A,FALSE,"FF";#N/A,#N/A,FALSE,"PL10";#N/A,#N/A,FALSE,"PL20";#N/A,#N/A,FALSE,"PL30"}</definedName>
    <definedName function="false" hidden="true" localSheetId="5" name="재작성" vbProcedure="false">{#N/A,#N/A,FALSE,"ROW DATA"}</definedName>
    <definedName function="false" hidden="true" localSheetId="5" name="재재ㅐㅣㅣㄴ로괴이ㅣㄱ" vbProcedure="false">{#N/A,#N/A,FALSE,"단축1";#N/A,#N/A,FALSE,"단축2";#N/A,#N/A,FALSE,"단축3";#N/A,#N/A,FALSE,"장축";#N/A,#N/A,FALSE,"4WD"}</definedName>
    <definedName function="false" hidden="true" localSheetId="5" name="재재재" vbProcedure="false">{"'미착금액'!$A$4:$G$14"}</definedName>
    <definedName function="false" hidden="true" localSheetId="5" name="재할인대상" vbProcedure="false">{#N/A,#N/A,FALSE,"주요여수신";#N/A,#N/A,FALSE,"수신금리";#N/A,#N/A,FALSE,"대출금리";#N/A,#N/A,FALSE,"신규대출";#N/A,#N/A,FALSE,"총액대출"}</definedName>
    <definedName function="false" hidden="true" localSheetId="5" name="쟈" vbProcedure="false">{#N/A,#N/A,FALSE,"KMC최종회의(7월) 자료"}</definedName>
    <definedName function="false" hidden="true" localSheetId="5" name="쟈ㅜ" vbProcedure="false">{#N/A,#N/A,FALSE,"신규dep";#N/A,#N/A,FALSE,"신규dep-금형상각후";#N/A,#N/A,FALSE,"신규dep-연구비상각후";#N/A,#N/A,FALSE,"신규dep-기계,공구상각후"}</definedName>
    <definedName function="false" hidden="true" localSheetId="5" name="저" vbProcedure="false">{#N/A,#N/A,FALSE,"KMC최종회의(7월) 자료"}</definedName>
    <definedName function="false" hidden="true" localSheetId="5" name="저1" vbProcedure="false">{#N/A,#N/A,FALSE,"KMC최종회의(7월) 자료"}</definedName>
    <definedName function="false" hidden="true" localSheetId="5" name="저저" vbProcedure="false">{#N/A,#N/A,FALSE,"UNIT";#N/A,#N/A,FALSE,"UNIT";#N/A,#N/A,FALSE,"계정"}</definedName>
    <definedName function="false" hidden="true" localSheetId="5" name="전" vbProcedure="false">{#N/A,#N/A,TRUE,"목차";#N/A,#N/A,TRUE,"1.";#N/A,#N/A,TRUE,"2.";#N/A,#N/A,TRUE,"3.";#N/A,#N/A,TRUE,"4-1";#N/A,#N/A,TRUE,"-2";#N/A,#N/A,TRUE,"-3";#N/A,#N/A,TRUE,"-4";#N/A,#N/A,TRUE,"5-1";#N/A,#N/A,TRUE,"5-2";#N/A,#N/A,TRUE,"6-1";#N/A,#N/A,TRUE,"6-2";#N/A,#N/A,TRUE,"7-1";#N/A,#N/A,TRUE,"7-2";#N/A,#N/A,TRUE,"8.";#N/A,#N/A,TRUE,"9."}</definedName>
    <definedName function="false" hidden="true" localSheetId="5" name="전2" vbProcedure="false">{#N/A,#N/A,FALSE,"KMC최종회의(7월) 자료"}</definedName>
    <definedName function="false" hidden="true" localSheetId="5" name="전개계획" vbProcedure="false">{#N/A,#N/A,FALSE,"단축1";#N/A,#N/A,FALSE,"단축2";#N/A,#N/A,FALSE,"단축3";#N/A,#N/A,FALSE,"장축";#N/A,#N/A,FALSE,"4WD"}</definedName>
    <definedName function="false" hidden="true" localSheetId="5" name="전개계획1" vbProcedure="false">{#N/A,#N/A,FALSE,"단축1";#N/A,#N/A,FALSE,"단축2";#N/A,#N/A,FALSE,"단축3";#N/A,#N/A,FALSE,"장축";#N/A,#N/A,FALSE,"4WD"}</definedName>
    <definedName function="false" hidden="true" localSheetId="5" name="전개방안10" vbProcedure="false">{#N/A,#N/A,FALSE,"단축1";#N/A,#N/A,FALSE,"단축2";#N/A,#N/A,FALSE,"단축3";#N/A,#N/A,FALSE,"장축";#N/A,#N/A,FALSE,"4WD"}</definedName>
    <definedName function="false" hidden="true" localSheetId="5" name="전개방안2" vbProcedure="false">{#N/A,#N/A,FALSE,"단축1";#N/A,#N/A,FALSE,"단축2";#N/A,#N/A,FALSE,"단축3";#N/A,#N/A,FALSE,"장축";#N/A,#N/A,FALSE,"4WD"}</definedName>
    <definedName function="false" hidden="true" localSheetId="5" name="전개방안3" vbProcedure="false">{#N/A,#N/A,FALSE,"단축1";#N/A,#N/A,FALSE,"단축2";#N/A,#N/A,FALSE,"단축3";#N/A,#N/A,FALSE,"장축";#N/A,#N/A,FALSE,"4WD"}</definedName>
    <definedName function="false" hidden="true" localSheetId="5" name="전개방안4" vbProcedure="false">{#N/A,#N/A,FALSE,"단축1";#N/A,#N/A,FALSE,"단축2";#N/A,#N/A,FALSE,"단축3";#N/A,#N/A,FALSE,"장축";#N/A,#N/A,FALSE,"4WD"}</definedName>
    <definedName function="false" hidden="true" localSheetId="5" name="전망" vbProcedure="false">{#N/A,#N/A,FALSE,"KMC최종회의(7월) 자료"}</definedName>
    <definedName function="false" hidden="true" localSheetId="5" name="전망환산" vbProcedure="false">{#N/A,#N/A,FALSE,"KMC최종회의(7월) 자료"}</definedName>
    <definedName function="false" hidden="true" localSheetId="5" name="전부" vbProcedure="false">{#N/A,#N/A,FALSE,"단축1";#N/A,#N/A,FALSE,"단축2";#N/A,#N/A,FALSE,"단축3";#N/A,#N/A,FALSE,"장축";#N/A,#N/A,FALSE,"4WD"}</definedName>
    <definedName function="false" hidden="true" localSheetId="5" name="전산장비" vbProcedure="false">{"'Sheet1'!$A$1:$H$36"}</definedName>
    <definedName function="false" hidden="true" localSheetId="5" name="전차종" vbProcedure="false">{#N/A,#N/A,FALSE,"표지";#N/A,#N/A,FALSE,"전제";#N/A,#N/A,FALSE,"대당";#N/A,#N/A,FALSE,"가공비";#N/A,#N/A,FALSE,"재료비";#N/A,#N/A,FALSE,"손익"}</definedName>
    <definedName function="false" hidden="true" localSheetId="5" name="전체2" vbProcedure="false">{#N/A,#N/A,FALSE,"단축1";#N/A,#N/A,FALSE,"단축2";#N/A,#N/A,FALSE,"단축3";#N/A,#N/A,FALSE,"장축";#N/A,#N/A,FALSE,"4WD"}</definedName>
    <definedName function="false" hidden="true" localSheetId="5" name="전체종합2" vbProcedure="false">{#N/A,#N/A,FALSE,"단축1";#N/A,#N/A,FALSE,"단축2";#N/A,#N/A,FALSE,"단축3";#N/A,#N/A,FALSE,"장축";#N/A,#N/A,FALSE,"4WD"}</definedName>
    <definedName function="false" hidden="true" localSheetId="5" name="전체현황" vbProcedure="false">{#N/A,#N/A,FALSE,"단축1";#N/A,#N/A,FALSE,"단축2";#N/A,#N/A,FALSE,"단축3";#N/A,#N/A,FALSE,"장축";#N/A,#N/A,FALSE,"4WD"}</definedName>
    <definedName function="false" hidden="true" localSheetId="5" name="전통" vbProcedure="false">{#N/A,#N/A,FALSE,"신규dep";#N/A,#N/A,FALSE,"신규dep-금형상각후";#N/A,#N/A,FALSE,"신규dep-연구비상각후";#N/A,#N/A,FALSE,"신규dep-기계,공구상각후"}</definedName>
    <definedName function="false" hidden="true" localSheetId="5" name="전후" vbProcedure="false">{#N/A,#N/A,FALSE,"단축1";#N/A,#N/A,FALSE,"단축2";#N/A,#N/A,FALSE,"단축3";#N/A,#N/A,FALSE,"장축";#N/A,#N/A,FALSE,"4WD"}</definedName>
    <definedName function="false" hidden="true" localSheetId="5" name="전후분석" vbProcedure="false">{#N/A,#N/A,FALSE,"단축1";#N/A,#N/A,FALSE,"단축2";#N/A,#N/A,FALSE,"단축3";#N/A,#N/A,FALSE,"장축";#N/A,#N/A,FALSE,"4WD"}</definedName>
    <definedName function="false" hidden="true" localSheetId="5" name="전후분석2" vbProcedure="false">{#N/A,#N/A,FALSE,"단축1";#N/A,#N/A,FALSE,"단축2";#N/A,#N/A,FALSE,"단축3";#N/A,#N/A,FALSE,"장축";#N/A,#N/A,FALSE,"4WD"}</definedName>
    <definedName function="false" hidden="true" localSheetId="5" name="전후분석을" vbProcedure="false">{#N/A,#N/A,FALSE,"단축1";#N/A,#N/A,FALSE,"단축2";#N/A,#N/A,FALSE,"단축3";#N/A,#N/A,FALSE,"장축";#N/A,#N/A,FALSE,"4WD"}</definedName>
    <definedName function="false" hidden="true" localSheetId="5" name="절대일정" vbProcedure="false">{#N/A,#N/A,FALSE,"신규dep";#N/A,#N/A,FALSE,"신규dep-금형상각후";#N/A,#N/A,FALSE,"신규dep-연구비상각후";#N/A,#N/A,FALSE,"신규dep-기계,공구상각후"}</definedName>
    <definedName function="false" hidden="true" localSheetId="5" name="절대일정3" vbProcedure="false">{#N/A,#N/A,FALSE,"신규dep";#N/A,#N/A,FALSE,"신규dep-금형상각후";#N/A,#N/A,FALSE,"신규dep-연구비상각후";#N/A,#N/A,FALSE,"신규dep-기계,공구상각후"}</definedName>
    <definedName function="false" hidden="true" localSheetId="5" name="점검2" vbProcedure="false">{#N/A,#N/A,TRUE,"목차";#N/A,#N/A,TRUE,"1.";#N/A,#N/A,TRUE,"2.";#N/A,#N/A,TRUE,"3.";#N/A,#N/A,TRUE,"4-1";#N/A,#N/A,TRUE,"-2";#N/A,#N/A,TRUE,"-3";#N/A,#N/A,TRUE,"-4";#N/A,#N/A,TRUE,"5-1";#N/A,#N/A,TRUE,"5-2";#N/A,#N/A,TRUE,"6-1";#N/A,#N/A,TRUE,"6-2";#N/A,#N/A,TRUE,"7-1";#N/A,#N/A,TRUE,"7-2";#N/A,#N/A,TRUE,"8.";#N/A,#N/A,TRUE,"9."}</definedName>
    <definedName function="false" hidden="true" localSheetId="5" name="점부10" vbProcedure="false">{#N/A,#N/A,FALSE,"단축1";#N/A,#N/A,FALSE,"단축2";#N/A,#N/A,FALSE,"단축3";#N/A,#N/A,FALSE,"장축";#N/A,#N/A,FALSE,"4WD"}</definedName>
    <definedName function="false" hidden="true" localSheetId="5" name="정" vbProcedure="false">{#N/A,#N/A,FALSE,"UNIT";#N/A,#N/A,FALSE,"UNIT";#N/A,#N/A,FALSE,"계정"}</definedName>
    <definedName function="false" hidden="true" localSheetId="5" name="정기적금" vbProcedure="false">{#N/A,#N/A,FALSE,"주요여수신";#N/A,#N/A,FALSE,"수신금리";#N/A,#N/A,FALSE,"대출금리";#N/A,#N/A,FALSE,"신규대출";#N/A,#N/A,FALSE,"총액대출"}</definedName>
    <definedName function="false" hidden="true" localSheetId="5" name="정동종합수정" vbProcedure="false">{#N/A,#N/A,FALSE,"KMC최종회의(7월) 자료"}</definedName>
    <definedName function="false" hidden="true" localSheetId="5" name="정문" vbProcedure="false">{#N/A,#N/A,FALSE,"UNIT";#N/A,#N/A,FALSE,"UNIT";#N/A,#N/A,FALSE,"계정"}</definedName>
    <definedName function="false" hidden="true" localSheetId="5" name="정문식" vbProcedure="false">{#N/A,#N/A,FALSE,"UNIT";#N/A,#N/A,FALSE,"UNIT";#N/A,#N/A,FALSE,"계정"}</definedName>
    <definedName function="false" hidden="true" localSheetId="5" name="정비대수" vbProcedure="false">{#N/A,#N/A,FALSE,"인원";#N/A,#N/A,FALSE,"비용2";#N/A,#N/A,FALSE,"비용1";#N/A,#N/A,FALSE,"비용";#N/A,#N/A,FALSE,"보증2";#N/A,#N/A,FALSE,"보증1";#N/A,#N/A,FALSE,"보증";#N/A,#N/A,FALSE,"손익1";#N/A,#N/A,FALSE,"손익";#N/A,#N/A,FALSE,"부서별매출";#N/A,#N/A,FALSE,"매출"}</definedName>
    <definedName function="false" hidden="true" localSheetId="5" name="정수용" vbProcedure="false">{#N/A,#N/A,TRUE,"Y생산";#N/A,#N/A,TRUE,"Y판매";#N/A,#N/A,TRUE,"Y총물량";#N/A,#N/A,TRUE,"Y능력";#N/A,#N/A,TRUE,"YKD"}</definedName>
    <definedName function="false" hidden="true" localSheetId="5" name="정징" vbProcedure="false">{#N/A,#N/A,TRUE,"Y생산";#N/A,#N/A,TRUE,"Y판매";#N/A,#N/A,TRUE,"Y총물량";#N/A,#N/A,TRUE,"Y능력";#N/A,#N/A,TRUE,"YKD"}</definedName>
    <definedName function="false" hidden="true" localSheetId="5" name="정현석" vbProcedure="false">{#N/A,#N/A,TRUE,"경전'96(1)";#N/A,#N/A,TRUE,"경전'96 (2)"}</definedName>
    <definedName function="false" hidden="true" localSheetId="5" name="제작현황" vbProcedure="false">{#N/A,#N/A,FALSE,"단축1";#N/A,#N/A,FALSE,"단축2";#N/A,#N/A,FALSE,"단축3";#N/A,#N/A,FALSE,"장축";#N/A,#N/A,FALSE,"4WD"}</definedName>
    <definedName function="false" hidden="true" localSheetId="5" name="제품별사업전략" vbProcedure="false">{#N/A,#N/A,FALSE,"UNIT";#N/A,#N/A,FALSE,"UNIT";#N/A,#N/A,FALSE,"계정"}</definedName>
    <definedName function="false" hidden="true" localSheetId="5" name="제품설계예산" vbProcedure="false">{#N/A,#N/A,FALSE,"단축1";#N/A,#N/A,FALSE,"단축2";#N/A,#N/A,FALSE,"단축3";#N/A,#N/A,FALSE,"장축";#N/A,#N/A,FALSE,"4WD"}</definedName>
    <definedName function="false" hidden="true" localSheetId="5" name="제품소개" vbProcedure="false">{#N/A,#N/A,TRUE,"일정"}</definedName>
    <definedName function="false" hidden="true" localSheetId="5" name="조" vbProcedure="false">{#N/A,#N/A,FALSE,"BS";#N/A,#N/A,FALSE,"PL";#N/A,#N/A,FALSE,"처분";#N/A,#N/A,FALSE,"현금";#N/A,#N/A,FALSE,"매출";#N/A,#N/A,FALSE,"원가";#N/A,#N/A,FALSE,"경영"}</definedName>
    <definedName function="false" hidden="true" localSheetId="5" name="조동" vbProcedure="false">{#N/A,#N/A,FALSE,"단축1";#N/A,#N/A,FALSE,"단축2";#N/A,#N/A,FALSE,"단축3";#N/A,#N/A,FALSE,"장축";#N/A,#N/A,FALSE,"4WD"}</definedName>
    <definedName function="false" hidden="true" localSheetId="5" name="조동신" vbProcedure="false">{#N/A,#N/A,FALSE,"단축1";#N/A,#N/A,FALSE,"단축2";#N/A,#N/A,FALSE,"단축3";#N/A,#N/A,FALSE,"장축";#N/A,#N/A,FALSE,"4WD"}</definedName>
    <definedName function="false" hidden="true" localSheetId="5" name="조립" vbProcedure="false">{#N/A,#N/A,FALSE,"단축1";#N/A,#N/A,FALSE,"단축2";#N/A,#N/A,FALSE,"단축3";#N/A,#N/A,FALSE,"장축";#N/A,#N/A,FALSE,"4WD"}</definedName>
    <definedName function="false" hidden="true" localSheetId="5" name="조정" vbProcedure="false">{#N/A,#N/A,FALSE,"단축1";#N/A,#N/A,FALSE,"단축2";#N/A,#N/A,FALSE,"단축3";#N/A,#N/A,FALSE,"장축";#N/A,#N/A,FALSE,"4WD"}</definedName>
    <definedName function="false" hidden="true" localSheetId="5" name="조직2" vbProcedure="false">{#N/A,#N/A,TRUE,"목차";#N/A,#N/A,TRUE,"1.";#N/A,#N/A,TRUE,"2.";#N/A,#N/A,TRUE,"3.";#N/A,#N/A,TRUE,"4-1";#N/A,#N/A,TRUE,"-2";#N/A,#N/A,TRUE,"-3";#N/A,#N/A,TRUE,"-4";#N/A,#N/A,TRUE,"5-1";#N/A,#N/A,TRUE,"5-2";#N/A,#N/A,TRUE,"6-1";#N/A,#N/A,TRUE,"6-2";#N/A,#N/A,TRUE,"7-1";#N/A,#N/A,TRUE,"7-2";#N/A,#N/A,TRUE,"8.";#N/A,#N/A,TRUE,"9."}</definedName>
    <definedName function="false" hidden="true" localSheetId="5" name="조직도0201" vbProcedure="false">{#N/A,#N/A,FALSE,"협조전";#N/A,#N/A,FALSE,"원가절감계획 ";#N/A,#N/A,FALSE,"항목별원가절감계획"}</definedName>
    <definedName function="false" hidden="true" localSheetId="5" name="조치" vbProcedure="false">{#N/A,#N/A,FALSE,"단축1";#N/A,#N/A,FALSE,"단축2";#N/A,#N/A,FALSE,"단축3";#N/A,#N/A,FALSE,"장축";#N/A,#N/A,FALSE,"4WD"}</definedName>
    <definedName function="false" hidden="true" localSheetId="5" name="조한각" vbProcedure="false">{#N/A,#N/A,FALSE,"단축1";#N/A,#N/A,FALSE,"단축2";#N/A,#N/A,FALSE,"단축3";#N/A,#N/A,FALSE,"장축";#N/A,#N/A,FALSE,"4WD"}</definedName>
    <definedName function="false" hidden="true" localSheetId="5" name="조합보고" vbProcedure="false">{#N/A,#N/A,FALSE,"KMC최종회의(7월) 자료"}</definedName>
    <definedName function="false" hidden="true" localSheetId="5" name="조회서" vbProcedure="false">{#N/A,#N/A,FALSE,"채권채무";#N/A,#N/A,FALSE,"control sheet"}</definedName>
    <definedName function="false" hidden="true" localSheetId="5" name="조회서_차입금" vbProcedure="false">{"'Sheet1'!$A$1:$D$15"}</definedName>
    <definedName function="false" hidden="true" localSheetId="5" name="조회서_차입금2" vbProcedure="false">{#N/A,#N/A,FALSE,"COL-HIS"}</definedName>
    <definedName function="false" hidden="true" localSheetId="5" name="좃카" vbProcedure="false">{#N/A,#N/A,TRUE,"Y생산";#N/A,#N/A,TRUE,"Y판매";#N/A,#N/A,TRUE,"Y총물량";#N/A,#N/A,TRUE,"Y능력";#N/A,#N/A,TRUE,"YKD"}</definedName>
    <definedName function="false" hidden="true" localSheetId="5" name="종1" vbProcedure="false">{#N/A,#N/A,FALSE,"KMC최종회의(7월) 자료"}</definedName>
    <definedName function="false" hidden="true" localSheetId="5" name="종합1" vbProcedure="false">{#N/A,#N/A,FALSE,"KMC최종회의(7월) 자료"}</definedName>
    <definedName function="false" hidden="true" localSheetId="5" name="종합2" vbProcedure="false">{#N/A,#N/A,FALSE,"KMC최종회의(7월) 자료"}</definedName>
    <definedName function="false" hidden="true" localSheetId="5" name="종합그래프" vbProcedure="false">{#N/A,#N/A,FALSE,"단축1";#N/A,#N/A,FALSE,"단축2";#N/A,#N/A,FALSE,"단축3";#N/A,#N/A,FALSE,"장축";#N/A,#N/A,FALSE,"4WD"}</definedName>
    <definedName function="false" hidden="true" localSheetId="5" name="종화" vbProcedure="false">{#N/A,#N/A,FALSE,"지침";#N/A,#N/A,FALSE,"환경분석";#N/A,#N/A,FALSE,"Sheet16"}</definedName>
    <definedName function="false" hidden="true" localSheetId="5" name="주" vbProcedure="false">{#N/A,#N/A,FALSE,"UNIT";#N/A,#N/A,FALSE,"UNIT";#N/A,#N/A,FALSE,"계정"}</definedName>
    <definedName function="false" hidden="true" localSheetId="5" name="주간" vbProcedure="false">{#N/A,#N/A,FALSE,"HOT RU TEM";#N/A,#N/A,FALSE,"HOT RU TEM";#N/A,#N/A,FALSE,"HOT RU TEM"}</definedName>
    <definedName function="false" hidden="true" localSheetId="5" name="주란" vbProcedure="false">{#N/A,#N/A,FALSE,"지침";#N/A,#N/A,FALSE,"환경분석";#N/A,#N/A,FALSE,"Sheet16"}</definedName>
    <definedName function="false" hidden="true" localSheetId="5" name="주석1" vbProcedure="false">{#N/A,#N/A,FALSE,"주요여수신";#N/A,#N/A,FALSE,"수신금리";#N/A,#N/A,FALSE,"대출금리";#N/A,#N/A,FALSE,"신규대출";#N/A,#N/A,FALSE,"총액대출"}</definedName>
    <definedName function="false" hidden="true" localSheetId="5" name="주석자료" vbProcedure="false">{#N/A,#N/A,FALSE,"주요여수신";#N/A,#N/A,FALSE,"수신금리";#N/A,#N/A,FALSE,"대출금리";#N/A,#N/A,FALSE,"신규대출";#N/A,#N/A,FALSE,"총액대출"}</definedName>
    <definedName function="false" hidden="true" localSheetId="5" name="주석자료총괄" vbProcedure="false">{#N/A,#N/A,FALSE,"주요여수신";#N/A,#N/A,FALSE,"수신금리";#N/A,#N/A,FALSE,"대출금리";#N/A,#N/A,FALSE,"신규대출";#N/A,#N/A,FALSE,"총액대출"}</definedName>
    <definedName function="false" hidden="true" localSheetId="5" name="주요공정" vbProcedure="false">{#N/A,#N/A,TRUE,"목차";#N/A,#N/A,TRUE,"1.";#N/A,#N/A,TRUE,"2.";#N/A,#N/A,TRUE,"3.";#N/A,#N/A,TRUE,"4-1";#N/A,#N/A,TRUE,"-2";#N/A,#N/A,TRUE,"-3";#N/A,#N/A,TRUE,"-4";#N/A,#N/A,TRUE,"5-1";#N/A,#N/A,TRUE,"5-2";#N/A,#N/A,TRUE,"6-1";#N/A,#N/A,TRUE,"6-2";#N/A,#N/A,TRUE,"7-1";#N/A,#N/A,TRUE,"7-2";#N/A,#N/A,TRUE,"8.";#N/A,#N/A,TRUE,"9."}</definedName>
    <definedName function="false" hidden="true" localSheetId="5" name="주요신규투자" vbProcedure="false">{#N/A,#N/A,TRUE,"목차";#N/A,#N/A,TRUE,"1.";#N/A,#N/A,TRUE,"2.";#N/A,#N/A,TRUE,"3.";#N/A,#N/A,TRUE,"4-1";#N/A,#N/A,TRUE,"-2";#N/A,#N/A,TRUE,"-3";#N/A,#N/A,TRUE,"-4";#N/A,#N/A,TRUE,"5-1";#N/A,#N/A,TRUE,"5-2";#N/A,#N/A,TRUE,"6-1";#N/A,#N/A,TRUE,"6-2";#N/A,#N/A,TRUE,"7-1";#N/A,#N/A,TRUE,"7-2";#N/A,#N/A,TRUE,"8.";#N/A,#N/A,TRUE,"9."}</definedName>
    <definedName function="false" hidden="true" localSheetId="5" name="주요업무2" vbProcedure="false">{#N/A,#N/A,TRUE,"Y생산";#N/A,#N/A,TRUE,"Y판매";#N/A,#N/A,TRUE,"Y총물량";#N/A,#N/A,TRUE,"Y능력";#N/A,#N/A,TRUE,"YKD"}</definedName>
    <definedName function="false" hidden="true" localSheetId="5" name="주요업무3" vbProcedure="false">{#N/A,#N/A,TRUE,"Y생산";#N/A,#N/A,TRUE,"Y판매";#N/A,#N/A,TRUE,"Y총물량";#N/A,#N/A,TRUE,"Y능력";#N/A,#N/A,TRUE,"YKD"}</definedName>
    <definedName function="false" hidden="true" localSheetId="5" name="주요제원" vbProcedure="false">{#N/A,#N/A,FALSE,"단축1";#N/A,#N/A,FALSE,"단축2";#N/A,#N/A,FALSE,"단축3";#N/A,#N/A,FALSE,"장축";#N/A,#N/A,FALSE,"4WD"}</definedName>
    <definedName function="false" hidden="true" localSheetId="5" name="주중1" vbProcedure="false">{#N/A,#N/A,FALSE,"매출이익"}</definedName>
    <definedName function="false" hidden="true" localSheetId="5" name="주차계획" vbProcedure="false">{#N/A,#N/A,FALSE,"UNIT";#N/A,#N/A,FALSE,"UNIT";#N/A,#N/A,FALSE,"계정"}</definedName>
    <definedName function="false" hidden="true" localSheetId="5" name="준" vbProcedure="false">{#N/A,#N/A,FALSE,"Aging Summary";#N/A,#N/A,FALSE,"Ratio Analysis";#N/A,#N/A,FALSE,"Test 120 Day Accts";#N/A,#N/A,FALSE,"Tickmarks"}</definedName>
    <definedName function="false" hidden="true" localSheetId="5" name="중간요약" vbProcedure="false">{#N/A,#N/A,FALSE,"BS";#N/A,#N/A,FALSE,"PL";#N/A,#N/A,FALSE,"처분";#N/A,#N/A,FALSE,"현금";#N/A,#N/A,FALSE,"매출";#N/A,#N/A,FALSE,"원가";#N/A,#N/A,FALSE,"경영"}</definedName>
    <definedName function="false" hidden="true" localSheetId="5" name="중앙" vbProcedure="false">{#N/A,#N/A,FALSE,"단축1";#N/A,#N/A,FALSE,"단축2";#N/A,#N/A,FALSE,"단축3";#N/A,#N/A,FALSE,"장축";#N/A,#N/A,FALSE,"4WD"}</definedName>
    <definedName function="false" hidden="true" localSheetId="5" name="중장기_연구기자재_기능별" vbProcedure="false">{#N/A,#N/A,FALSE,"단축1";#N/A,#N/A,FALSE,"단축2";#N/A,#N/A,FALSE,"단축3";#N/A,#N/A,FALSE,"장축";#N/A,#N/A,FALSE,"4WD"}</definedName>
    <definedName function="false" hidden="true" localSheetId="5" name="중전2" vbProcedure="false">{#N/A,#N/A,TRUE,"목차";#N/A,#N/A,TRUE,"1.";#N/A,#N/A,TRUE,"2.";#N/A,#N/A,TRUE,"3.";#N/A,#N/A,TRUE,"4-1";#N/A,#N/A,TRUE,"-2";#N/A,#N/A,TRUE,"-3";#N/A,#N/A,TRUE,"-4";#N/A,#N/A,TRUE,"5-1";#N/A,#N/A,TRUE,"5-2";#N/A,#N/A,TRUE,"6-1";#N/A,#N/A,TRUE,"6-2";#N/A,#N/A,TRUE,"7-1";#N/A,#N/A,TRUE,"7-2";#N/A,#N/A,TRUE,"8.";#N/A,#N/A,TRUE,"9."}</definedName>
    <definedName function="false" hidden="true" localSheetId="5" name="중전3" vbProcedure="false">{#N/A,#N/A,TRUE,"목차";#N/A,#N/A,TRUE,"1.";#N/A,#N/A,TRUE,"2.";#N/A,#N/A,TRUE,"3.";#N/A,#N/A,TRUE,"4-1";#N/A,#N/A,TRUE,"-2";#N/A,#N/A,TRUE,"-3";#N/A,#N/A,TRUE,"-4";#N/A,#N/A,TRUE,"5-1";#N/A,#N/A,TRUE,"5-2";#N/A,#N/A,TRUE,"6-1";#N/A,#N/A,TRUE,"6-2";#N/A,#N/A,TRUE,"7-1";#N/A,#N/A,TRUE,"7-2";#N/A,#N/A,TRUE,"8.";#N/A,#N/A,TRUE,"9."}</definedName>
    <definedName function="false" hidden="true" localSheetId="5" name="중점1" vbProcedure="false">{#N/A,#N/A,TRUE,"목차";#N/A,#N/A,TRUE,"1.";#N/A,#N/A,TRUE,"2.";#N/A,#N/A,TRUE,"3.";#N/A,#N/A,TRUE,"4-1";#N/A,#N/A,TRUE,"-2";#N/A,#N/A,TRUE,"-3";#N/A,#N/A,TRUE,"-4";#N/A,#N/A,TRUE,"5-1";#N/A,#N/A,TRUE,"5-2";#N/A,#N/A,TRUE,"6-1";#N/A,#N/A,TRUE,"6-2";#N/A,#N/A,TRUE,"7-1";#N/A,#N/A,TRUE,"7-2";#N/A,#N/A,TRUE,"8.";#N/A,#N/A,TRUE,"9."}</definedName>
    <definedName function="false" hidden="true" localSheetId="5" name="중점추진" vbProcedure="false">{#N/A,#N/A,TRUE,"목차";#N/A,#N/A,TRUE,"1.";#N/A,#N/A,TRUE,"2.";#N/A,#N/A,TRUE,"3.";#N/A,#N/A,TRUE,"4-1";#N/A,#N/A,TRUE,"-2";#N/A,#N/A,TRUE,"-3";#N/A,#N/A,TRUE,"-4";#N/A,#N/A,TRUE,"5-1";#N/A,#N/A,TRUE,"5-2";#N/A,#N/A,TRUE,"6-1";#N/A,#N/A,TRUE,"6-2";#N/A,#N/A,TRUE,"7-1";#N/A,#N/A,TRUE,"7-2";#N/A,#N/A,TRUE,"8.";#N/A,#N/A,TRUE,"9."}</definedName>
    <definedName function="false" hidden="true" localSheetId="5" name="중점품질" vbProcedure="false">{#N/A,#N/A,TRUE,"목차";#N/A,#N/A,TRUE,"1.";#N/A,#N/A,TRUE,"2.";#N/A,#N/A,TRUE,"3.";#N/A,#N/A,TRUE,"4-1";#N/A,#N/A,TRUE,"-2";#N/A,#N/A,TRUE,"-3";#N/A,#N/A,TRUE,"-4";#N/A,#N/A,TRUE,"5-1";#N/A,#N/A,TRUE,"5-2";#N/A,#N/A,TRUE,"6-1";#N/A,#N/A,TRUE,"6-2";#N/A,#N/A,TRUE,"7-1";#N/A,#N/A,TRUE,"7-2";#N/A,#N/A,TRUE,"8.";#N/A,#N/A,TRUE,"9."}</definedName>
    <definedName function="false" hidden="true" localSheetId="5" name="중접3" vbProcedure="false">{#N/A,#N/A,TRUE,"목차";#N/A,#N/A,TRUE,"1.";#N/A,#N/A,TRUE,"2.";#N/A,#N/A,TRUE,"3.";#N/A,#N/A,TRUE,"4-1";#N/A,#N/A,TRUE,"-2";#N/A,#N/A,TRUE,"-3";#N/A,#N/A,TRUE,"-4";#N/A,#N/A,TRUE,"5-1";#N/A,#N/A,TRUE,"5-2";#N/A,#N/A,TRUE,"6-1";#N/A,#N/A,TRUE,"6-2";#N/A,#N/A,TRUE,"7-1";#N/A,#N/A,TRUE,"7-2";#N/A,#N/A,TRUE,"8.";#N/A,#N/A,TRUE,"9."}</definedName>
    <definedName function="false" hidden="true" localSheetId="5" name="쥬2" vbProcedure="false">{#N/A,#N/A,FALSE,"표지";#N/A,#N/A,FALSE,"전제";#N/A,#N/A,FALSE,"손익-자 (2)";#N/A,#N/A,FALSE,"손익-자";#N/A,#N/A,FALSE,"손익-마 (2)";#N/A,#N/A,FALSE,"손익-마";#N/A,#N/A,FALSE,"총손최종"}</definedName>
    <definedName function="false" hidden="true" localSheetId="5" name="지급" vbProcedure="false">{"YTD/Forecast",#N/A,TRUE,"Fcst_TPLN";"Monthly Averages",#N/A,TRUE,"Fcst_TPLN"}</definedName>
    <definedName function="false" hidden="true" localSheetId="5" name="지배구조1" vbProcedure="false">{#N/A,#N/A,FALSE,"지침";#N/A,#N/A,FALSE,"환경분석";#N/A,#N/A,FALSE,"Sheet16"}</definedName>
    <definedName function="false" hidden="true" localSheetId="5" name="지수현" vbProcedure="false">{#N/A,#N/A,FALSE,"HOT RU TEM";#N/A,#N/A,FALSE,"HOT RU TEM";#N/A,#N/A,FALSE,"HOT RU TEM"}</definedName>
    <definedName function="false" hidden="true" localSheetId="5" name="지원비" vbProcedure="false">{#N/A,#N/A,FALSE,"단축1";#N/A,#N/A,FALSE,"단축2";#N/A,#N/A,FALSE,"단축3";#N/A,#N/A,FALSE,"장축";#N/A,#N/A,FALSE,"4WD"}</definedName>
    <definedName function="false" hidden="true" localSheetId="5" name="지지지" vbProcedure="false">{"'미착금액'!$A$4:$G$14"}</definedName>
    <definedName function="false" hidden="true" localSheetId="5" name="직무\" vbProcedure="false">{#N/A,#N/A,TRUE,"경전'96(1)";#N/A,#N/A,TRUE,"경전'96 (2)"}</definedName>
    <definedName function="false" hidden="true" localSheetId="5" name="진" vbProcedure="false">{#N/A,#N/A,FALSE,"UNIT";#N/A,#N/A,FALSE,"UNIT";#N/A,#N/A,FALSE,"계정"}</definedName>
    <definedName function="false" hidden="true" localSheetId="5" name="진짜" vbProcedure="false">{#N/A,#N/A,FALSE,"협조전";#N/A,#N/A,FALSE,"원가절감계획 ";#N/A,#N/A,FALSE,"항목별원가절감계획"}</definedName>
    <definedName function="false" hidden="true" localSheetId="5" name="진짜현금작성조서" vbProcedure="false">{#N/A,#N/A,FALSE,"BS";#N/A,#N/A,FALSE,"PL";#N/A,#N/A,FALSE,"처분";#N/A,#N/A,FALSE,"현금";#N/A,#N/A,FALSE,"매출";#N/A,#N/A,FALSE,"원가";#N/A,#N/A,FALSE,"경영"}</definedName>
    <definedName function="false" hidden="true" localSheetId="5" name="진출의사보유" vbProcedure="false">{#N/A,#N/A,FALSE,"단축1";#N/A,#N/A,FALSE,"단축2";#N/A,#N/A,FALSE,"단축3";#N/A,#N/A,FALSE,"장축";#N/A,#N/A,FALSE,"4WD"}</definedName>
    <definedName function="false" hidden="true" localSheetId="5" name="진행현황" vbProcedure="false">{#N/A,#N/A,FALSE,"단축1";#N/A,#N/A,FALSE,"단축2";#N/A,#N/A,FALSE,"단축3";#N/A,#N/A,FALSE,"장축";#N/A,#N/A,FALSE,"4WD"}</definedName>
    <definedName function="false" hidden="true" localSheetId="5" name="집기부품" vbProcedure="false">{#N/A,#N/A,FALSE,"협조전";#N/A,#N/A,FALSE,"원가절감계획 ";#N/A,#N/A,FALSE,"항목별원가절감계획"}</definedName>
    <definedName function="false" hidden="true" localSheetId="5" name="집행내역2" vbProcedure="false">{#N/A,#N/A,TRUE,"목차";#N/A,#N/A,TRUE,"1.";#N/A,#N/A,TRUE,"2.";#N/A,#N/A,TRUE,"3.";#N/A,#N/A,TRUE,"4-1";#N/A,#N/A,TRUE,"-2";#N/A,#N/A,TRUE,"-3";#N/A,#N/A,TRUE,"-4";#N/A,#N/A,TRUE,"5-1";#N/A,#N/A,TRUE,"5-2";#N/A,#N/A,TRUE,"6-1";#N/A,#N/A,TRUE,"6-2";#N/A,#N/A,TRUE,"7-1";#N/A,#N/A,TRUE,"7-2";#N/A,#N/A,TRUE,"8.";#N/A,#N/A,TRUE,"9."}</definedName>
    <definedName function="false" hidden="true" localSheetId="5" name="차" vbProcedure="false">{#N/A,#N/A,FALSE,"표지";#N/A,#N/A,FALSE,"전제";#N/A,#N/A,FALSE,"손익-자 (2)";#N/A,#N/A,FALSE,"손익-자";#N/A,#N/A,FALSE,"손익-마 (2)";#N/A,#N/A,FALSE,"손익-마";#N/A,#N/A,FALSE,"총손최종"}</definedName>
    <definedName function="false" hidden="true" localSheetId="5" name="차." vbProcedure="false">{#N/A,#N/A,FALSE,"UNIT";#N/A,#N/A,FALSE,"UNIT";#N/A,#N/A,FALSE,"계정"}</definedName>
    <definedName function="false" hidden="true" localSheetId="5" name="차량" vbProcedure="false">{#N/A,#N/A,FALSE,"UNIT";#N/A,#N/A,FALSE,"UNIT";#N/A,#N/A,FALSE,"계정"}</definedName>
    <definedName function="false" hidden="true" localSheetId="5" name="차량SVC" vbProcedure="false">{#N/A,#N/A,FALSE,"UNIT";#N/A,#N/A,FALSE,"UNIT";#N/A,#N/A,FALSE,"계정"}</definedName>
    <definedName function="false" hidden="true" localSheetId="5" name="차량운반구" vbProcedure="false">{"'손익현황'!$A$1:$J$29"}</definedName>
    <definedName function="false" hidden="true" localSheetId="5" name="차월분석2" vbProcedure="false">{#N/A,#N/A,FALSE,"KMC최종회의(7월) 자료"}</definedName>
    <definedName function="false" hidden="true" localSheetId="5" name="차종" vbProcedure="false">{#N/A,#N/A,FALSE,"신규dep";#N/A,#N/A,FALSE,"신규dep-금형상각후";#N/A,#N/A,FALSE,"신규dep-연구비상각후";#N/A,#N/A,FALSE,"신규dep-기계,공구상각후"}</definedName>
    <definedName function="false" hidden="true" localSheetId="5" name="차체1" vbProcedure="false">{#N/A,#N/A,FALSE,"단축1";#N/A,#N/A,FALSE,"단축2";#N/A,#N/A,FALSE,"단축3";#N/A,#N/A,FALSE,"장축";#N/A,#N/A,FALSE,"4WD"}</definedName>
    <definedName function="false" hidden="true" localSheetId="5" name="참고" vbProcedure="false">{#N/A,#N/A,FALSE,"BS";#N/A,#N/A,FALSE,"PL";#N/A,#N/A,FALSE,"처분";#N/A,#N/A,FALSE,"현금";#N/A,#N/A,FALSE,"매출";#N/A,#N/A,FALSE,"원가";#N/A,#N/A,FALSE,"경영"}</definedName>
    <definedName function="false" hidden="true" localSheetId="5" name="참고1" vbProcedure="false">{#N/A,#N/A,FALSE,"단축1";#N/A,#N/A,FALSE,"단축2";#N/A,#N/A,FALSE,"단축3";#N/A,#N/A,FALSE,"장축";#N/A,#N/A,FALSE,"4WD"}</definedName>
    <definedName function="false" hidden="true" localSheetId="5" name="참고1장" vbProcedure="false">{#N/A,#N/A,FALSE,"단축1";#N/A,#N/A,FALSE,"단축2";#N/A,#N/A,FALSE,"단축3";#N/A,#N/A,FALSE,"장축";#N/A,#N/A,FALSE,"4WD"}</definedName>
    <definedName function="false" hidden="true" localSheetId="5" name="참고사항" vbProcedure="false">{#N/A,#N/A,FALSE,"단축1";#N/A,#N/A,FALSE,"단축2";#N/A,#N/A,FALSE,"단축3";#N/A,#N/A,FALSE,"장축";#N/A,#N/A,FALSE,"4WD"}</definedName>
    <definedName function="false" hidden="true" localSheetId="5" name="참석자명단" vbProcedure="false">{#N/A,#N/A,FALSE,"단축1";#N/A,#N/A,FALSE,"단축2";#N/A,#N/A,FALSE,"단축3";#N/A,#N/A,FALSE,"장축";#N/A,#N/A,FALSE,"4WD"}</definedName>
    <definedName function="false" hidden="true" localSheetId="5" name="채권재" vbProcedure="false">{#N/A,#N/A,FALSE,"채권채무";#N/A,#N/A,FALSE,"control sheet"}</definedName>
    <definedName function="false" hidden="true" localSheetId="5" name="철도장" vbProcedure="false">{#N/A,#N/A,TRUE,"목차";#N/A,#N/A,TRUE,"1.";#N/A,#N/A,TRUE,"2.";#N/A,#N/A,TRUE,"3.";#N/A,#N/A,TRUE,"4-1";#N/A,#N/A,TRUE,"-2";#N/A,#N/A,TRUE,"-3";#N/A,#N/A,TRUE,"-4";#N/A,#N/A,TRUE,"5-1";#N/A,#N/A,TRUE,"5-2";#N/A,#N/A,TRUE,"6-1";#N/A,#N/A,TRUE,"6-2";#N/A,#N/A,TRUE,"7-1";#N/A,#N/A,TRUE,"7-2";#N/A,#N/A,TRUE,"8.";#N/A,#N/A,TRUE,"9."}</definedName>
    <definedName function="false" hidden="true" localSheetId="5" name="철의도장" vbProcedure="false">{#N/A,#N/A,TRUE,"목차";#N/A,#N/A,TRUE,"1.";#N/A,#N/A,TRUE,"2.";#N/A,#N/A,TRUE,"3.";#N/A,#N/A,TRUE,"4-1";#N/A,#N/A,TRUE,"-2";#N/A,#N/A,TRUE,"-3";#N/A,#N/A,TRUE,"-4";#N/A,#N/A,TRUE,"5-1";#N/A,#N/A,TRUE,"5-2";#N/A,#N/A,TRUE,"6-1";#N/A,#N/A,TRUE,"6-2";#N/A,#N/A,TRUE,"7-1";#N/A,#N/A,TRUE,"7-2";#N/A,#N/A,TRUE,"8.";#N/A,#N/A,TRUE,"9."}</definedName>
    <definedName function="false" hidden="true" localSheetId="5" name="철호" vbProcedure="false">{#N/A,#N/A,FALSE,"HOT RU TEM";#N/A,#N/A,FALSE,"HOT RU TEM";#N/A,#N/A,FALSE,"HOT RU TEM"}</definedName>
    <definedName function="false" hidden="true" localSheetId="5" name="첨" vbProcedure="false">{#N/A,#N/A,FALSE,"단축1";#N/A,#N/A,FALSE,"단축2";#N/A,#N/A,FALSE,"단축3";#N/A,#N/A,FALSE,"장축";#N/A,#N/A,FALSE,"4WD"}</definedName>
    <definedName function="false" hidden="true" localSheetId="5" name="첨부2" vbProcedure="false">{#N/A,#N/A,FALSE,"단축1";#N/A,#N/A,FALSE,"단축2";#N/A,#N/A,FALSE,"단축3";#N/A,#N/A,FALSE,"장축";#N/A,#N/A,FALSE,"4WD"}</definedName>
    <definedName function="false" hidden="true" localSheetId="5" name="첨부5"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첨부양식" vbProcedure="false">{#N/A,#N/A,FALSE,"KMC최종회의(7월) 자료"}</definedName>
    <definedName function="false" hidden="true" localSheetId="5" name="초고압" vbProcedure="false">{#N/A,#N/A,FALSE,"UNIT";#N/A,#N/A,FALSE,"UNIT";#N/A,#N/A,FALSE,"계정"}</definedName>
    <definedName function="false" hidden="true" localSheetId="5" name="초안" vbProcedure="false">{#N/A,#N/A,FALSE,"단축1";#N/A,#N/A,FALSE,"단축2";#N/A,#N/A,FALSE,"단축3";#N/A,#N/A,FALSE,"장축";#N/A,#N/A,FALSE,"4WD"}</definedName>
    <definedName function="false" hidden="true" localSheetId="5" name="초임금비교" vbProcedure="false">{#N/A,#N/A,FALSE,"계약직(여)"}</definedName>
    <definedName function="false" hidden="true" localSheetId="5" name="초임급" vbProcedure="false">{#N/A,#N/A,FALSE,"계약직(여)"}</definedName>
    <definedName function="false" hidden="true" localSheetId="5" name="초콜렛" vbProcedure="false">{#N/A,#N/A,FALSE,"초도품";#N/A,#N/A,FALSE,"초도품 (2)";#N/A,#N/A,FALSE,"초도품 (3)";#N/A,#N/A,FALSE,"초도품 (4)";#N/A,#N/A,FALSE,"초도품 (5)";#N/A,#N/A,FALSE,"초도품 (6)"}</definedName>
    <definedName function="false" hidden="true" localSheetId="5" name="총괄1" vbProcedure="false">{#N/A,#N/A,FALSE,"UNIT";#N/A,#N/A,FALSE,"UNIT";#N/A,#N/A,FALSE,"계정"}</definedName>
    <definedName function="false" hidden="true" localSheetId="5" name="총무3" vbProcedure="false">{#N/A,#N/A,FALSE,"단축1";#N/A,#N/A,FALSE,"단축2";#N/A,#N/A,FALSE,"단축3";#N/A,#N/A,FALSE,"장축";#N/A,#N/A,FALSE,"4WD"}</definedName>
    <definedName function="false" hidden="true" localSheetId="5" name="총무팀총무팀" vbProcedure="false">{#N/A,#N/A,TRUE,"Y생산";#N/A,#N/A,TRUE,"Y판매";#N/A,#N/A,TRUE,"Y총물량";#N/A,#N/A,TRUE,"Y능력";#N/A,#N/A,TRUE,"YKD"}</definedName>
    <definedName function="false" hidden="true" localSheetId="5" name="최종" vbProcedure="false">{#N/A,#N/A,FALSE,"표지";#N/A,#N/A,FALSE,"전제";#N/A,#N/A,FALSE,"손익-자 (2)";#N/A,#N/A,FALSE,"손익-자";#N/A,#N/A,FALSE,"손익-마 (2)";#N/A,#N/A,FALSE,"손익-마";#N/A,#N/A,FALSE,"총손최종"}</definedName>
    <definedName function="false" hidden="true" localSheetId="5" name="추" vbProcedure="false">{#N/A,#N/A,FALSE,"단축1";#N/A,#N/A,FALSE,"단축2";#N/A,#N/A,FALSE,"단축3";#N/A,#N/A,FALSE,"장축";#N/A,#N/A,FALSE,"4WD"}</definedName>
    <definedName function="false" hidden="true" localSheetId="5" name="추진과제" vbProcedure="false">{#N/A,#N/A,FALSE,"단축1";#N/A,#N/A,FALSE,"단축2";#N/A,#N/A,FALSE,"단축3";#N/A,#N/A,FALSE,"장축";#N/A,#N/A,FALSE,"4WD"}</definedName>
    <definedName function="false" hidden="true" localSheetId="5" name="추진일정1" vbProcedure="false">{#N/A,#N/A,FALSE,"신규dep";#N/A,#N/A,FALSE,"신규dep-금형상각후";#N/A,#N/A,FALSE,"신규dep-연구비상각후";#N/A,#N/A,FALSE,"신규dep-기계,공구상각후"}</definedName>
    <definedName function="false" hidden="true" localSheetId="5" name="취득" vbProcedure="false">{#N/A,#N/A,TRUE,"경전'96(1)";#N/A,#N/A,TRUE,"경전'96 (2)"}</definedName>
    <definedName function="false" hidden="true" localSheetId="5" name="츞ㅊ퓰ㅊ휴" vbProcedure="false">{#N/A,#N/A,FALSE,"신규dep";#N/A,#N/A,FALSE,"신규dep-금형상각후";#N/A,#N/A,FALSE,"신규dep-연구비상각후";#N/A,#N/A,FALSE,"신규dep-기계,공구상각후"}</definedName>
    <definedName function="false" hidden="true" localSheetId="5" name="치" vbProcedure="false">{#N/A,#N/A,TRUE,"Y생산";#N/A,#N/A,TRUE,"Y판매";#N/A,#N/A,TRUE,"Y총물량";#N/A,#N/A,TRUE,"Y능력";#N/A,#N/A,TRUE,"YKD"}</definedName>
    <definedName function="false" hidden="true" localSheetId="5" name="카" vbProcedure="false">{#N/A,#N/A,FALSE,"단축1";#N/A,#N/A,FALSE,"단축2";#N/A,#N/A,FALSE,"단축3";#N/A,#N/A,FALSE,"장축";#N/A,#N/A,FALSE,"4WD"}</definedName>
    <definedName function="false" hidden="true" localSheetId="5" name="카나다" vbProcedure="false">{#N/A,#N/A,FALSE,"단축1";#N/A,#N/A,FALSE,"단축2";#N/A,#N/A,FALSE,"단축3";#N/A,#N/A,FALSE,"장축";#N/A,#N/A,FALSE,"4WD"}</definedName>
    <definedName function="false" hidden="true" localSheetId="5" name="카메라" vbProcedure="false">{#N/A,#N/A,FALSE,"품의서";#N/A,#N/A,FALSE,"전제";#N/A,#N/A,FALSE,"총손";#N/A,#N/A,FALSE,"손익";#N/A,#N/A,FALSE,"대당";#N/A,#N/A,FALSE,"가공비";#N/A,#N/A,FALSE,"재료비";#N/A,#N/A,FALSE,"판비";#N/A,#N/A,FALSE,"가격"}</definedName>
    <definedName function="false" hidden="true" localSheetId="5" name="카메라2" vbProcedure="false">{#N/A,#N/A,FALSE,"협조전";#N/A,#N/A,FALSE,"원가절감계획 ";#N/A,#N/A,FALSE,"항목별원가절감계획"}</definedName>
    <definedName function="false" hidden="true" localSheetId="5" name="카카카" vbProcedure="false">{#N/A,#N/A,FALSE,"단축1";#N/A,#N/A,FALSE,"단축2";#N/A,#N/A,FALSE,"단축3";#N/A,#N/A,FALSE,"장축";#N/A,#N/A,FALSE,"4WD"}</definedName>
    <definedName function="false" hidden="true" localSheetId="5" name="카타콤베" vbProcedure="false">{#N/A,#N/A,FALSE,"단축1";#N/A,#N/A,FALSE,"단축2";#N/A,#N/A,FALSE,"단축3";#N/A,#N/A,FALSE,"장축";#N/A,#N/A,FALSE,"4WD"}</definedName>
    <definedName function="false" hidden="true" localSheetId="5" name="캐나다" vbProcedure="false">{#N/A,#N/A,TRUE,"Y생산";#N/A,#N/A,TRUE,"Y판매";#N/A,#N/A,TRUE,"Y총물량";#N/A,#N/A,TRUE,"Y능력";#N/A,#N/A,TRUE,"YKD"}</definedName>
    <definedName function="false" hidden="true" localSheetId="5" name="커머" vbProcedure="false">{#N/A,#N/A,FALSE,"1.CRITERIA";#N/A,#N/A,FALSE,"2.IS";#N/A,#N/A,FALSE,"3.BS";#N/A,#N/A,FALSE,"4.PER PL";#N/A,#N/A,FALSE,"5.INVESTMENT";#N/A,#N/A,FALSE,"6.공문";#N/A,#N/A,FALSE,"7.netinvest"}</definedName>
    <definedName function="false" hidden="true" localSheetId="5" name="컥" vbProcedure="false">{#N/A,#N/A,TRUE,"경전'96(1)";#N/A,#N/A,TRUE,"경전'96 (2)"}</definedName>
    <definedName function="false" hidden="true" localSheetId="5" name="컬" vbProcedure="false">{#N/A,#N/A,FALSE,"신규dep";#N/A,#N/A,FALSE,"신규dep-금형상각후";#N/A,#N/A,FALSE,"신규dep-연구비상각후";#N/A,#N/A,FALSE,"신규dep-기계,공구상각후"}</definedName>
    <definedName function="false" hidden="true" localSheetId="5" name="컼커" vbProcedure="false">{#N/A,#N/A,FALSE,"1.CRITERIA";#N/A,#N/A,FALSE,"2.IS";#N/A,#N/A,FALSE,"3.BS";#N/A,#N/A,FALSE,"4.PER PL";#N/A,#N/A,FALSE,"5.INVESTMENT";#N/A,#N/A,FALSE,"6.공문";#N/A,#N/A,FALSE,"7.netinvest"}</definedName>
    <definedName function="false" hidden="true" localSheetId="5" name="콛소" vbProcedure="false">{#N/A,#N/A,TRUE,"경전'96(1)";#N/A,#N/A,TRUE,"경전'96 (2)"}</definedName>
    <definedName function="false" hidden="true" localSheetId="5" name="쿠페" vbProcedure="false">{#N/A,#N/A,FALSE,"을지 (4)";#N/A,#N/A,FALSE,"을지 (5)";#N/A,#N/A,FALSE,"을지 (6)"}</definedName>
    <definedName function="false" hidden="true" localSheetId="5" name="크랑" vbProcedure="false">{#N/A,#N/A,FALSE,"단축1";#N/A,#N/A,FALSE,"단축2";#N/A,#N/A,FALSE,"단축3";#N/A,#N/A,FALSE,"장축";#N/A,#N/A,FALSE,"4WD"}</definedName>
    <definedName function="false" hidden="true" localSheetId="5" name="키프코" vbProcedure="false">{#N/A,#N/A,FALSE,"을지 (4)";#N/A,#N/A,FALSE,"을지 (5)";#N/A,#N/A,FALSE,"을지 (6)"}</definedName>
    <definedName function="false" hidden="true" localSheetId="5" name="타" vbProcedure="false">{#N/A,#N/A,TRUE,"Y생산";#N/A,#N/A,TRUE,"Y판매";#N/A,#N/A,TRUE,"Y총물량";#N/A,#N/A,TRUE,"Y능력";#N/A,#N/A,TRUE,"YKD"}</definedName>
    <definedName function="false" hidden="true" localSheetId="5" name="탑재예측" vbProcedure="false">{#N/A,#N/A,TRUE,"목차";#N/A,#N/A,TRUE,"1.";#N/A,#N/A,TRUE,"2.";#N/A,#N/A,TRUE,"3.";#N/A,#N/A,TRUE,"4-1";#N/A,#N/A,TRUE,"-2";#N/A,#N/A,TRUE,"-3";#N/A,#N/A,TRUE,"-4";#N/A,#N/A,TRUE,"5-1";#N/A,#N/A,TRUE,"5-2";#N/A,#N/A,TRUE,"6-1";#N/A,#N/A,TRUE,"6-2";#N/A,#N/A,TRUE,"7-1";#N/A,#N/A,TRUE,"7-2";#N/A,#N/A,TRUE,"8.";#N/A,#N/A,TRUE,"9."}</definedName>
    <definedName function="false" hidden="true" localSheetId="5" name="터너" vbProcedure="false">{#N/A,#N/A,FALSE,"단축1";#N/A,#N/A,FALSE,"단축2";#N/A,#N/A,FALSE,"단축3";#N/A,#N/A,FALSE,"장축";#N/A,#N/A,FALSE,"4WD"}</definedName>
    <definedName function="false" hidden="true" localSheetId="5" name="통합1장" vbProcedure="false">{#N/A,#N/A,FALSE,"단축1";#N/A,#N/A,FALSE,"단축2";#N/A,#N/A,FALSE,"단축3";#N/A,#N/A,FALSE,"장축";#N/A,#N/A,FALSE,"4WD"}</definedName>
    <definedName function="false" hidden="true" localSheetId="5" name="퇴사자" vbProcedure="false">{#N/A,#N/A,TRUE,"경전'96(1)";#N/A,#N/A,TRUE,"경전'96 (2)"}</definedName>
    <definedName function="false" hidden="true" localSheetId="5" name="퇴충금" vbProcedure="false">{#N/A,#N/A,TRUE,"경전'96(1)";#N/A,#N/A,TRUE,"경전'96 (2)"}</definedName>
    <definedName function="false" hidden="true" localSheetId="5" name="퇴충금실적" vbProcedure="false">{#N/A,#N/A,TRUE,"경전'96(1)";#N/A,#N/A,TRUE,"경전'96 (2)"}</definedName>
    <definedName function="false" hidden="true" localSheetId="5" name="퇴충실적" vbProcedure="false">{#N/A,#N/A,TRUE,"경전'96(1)";#N/A,#N/A,TRUE,"경전'96 (2)"}</definedName>
    <definedName function="false" hidden="true" localSheetId="5" name="투자" vbProcedure="false">{#N/A,#N/A,FALSE,"단축1";#N/A,#N/A,FALSE,"단축2";#N/A,#N/A,FALSE,"단축3";#N/A,#N/A,FALSE,"장축";#N/A,#N/A,FALSE,"4WD"}</definedName>
    <definedName function="false" hidden="true" localSheetId="5" name="투자1"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투자5"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투자CONC.182억" vbProcedure="false">{#N/A,#N/A,FALSE,"단축1";#N/A,#N/A,FALSE,"단축2";#N/A,#N/A,FALSE,"단축3";#N/A,#N/A,FALSE,"장축";#N/A,#N/A,FALSE,"4WD"}</definedName>
    <definedName function="false" hidden="true" localSheetId="5" name="투자감소분" vbProcedure="false">{#N/A,#N/A,FALSE,"단축1";#N/A,#N/A,FALSE,"단축2";#N/A,#N/A,FALSE,"단축3";#N/A,#N/A,FALSE,"장축";#N/A,#N/A,FALSE,"4WD"}</definedName>
    <definedName function="false" hidden="true" localSheetId="5" name="투자계획" vbProcedure="false">{#N/A,#N/A,FALSE,"UNIT";#N/A,#N/A,FALSE,"UNIT";#N/A,#N/A,FALSE,"계정"}</definedName>
    <definedName function="false" hidden="true" localSheetId="5" name="투자계획1" vbProcedure="false">{#N/A,#N/A,FALSE,"UNIT";#N/A,#N/A,FALSE,"UNIT";#N/A,#N/A,FALSE,"계정"}</definedName>
    <definedName function="false" hidden="true" localSheetId="5" name="투자계획2" vbProcedure="false">{#N/A,#N/A,FALSE,"UNIT";#N/A,#N/A,FALSE,"UNIT";#N/A,#N/A,FALSE,"계정"}</definedName>
    <definedName function="false" hidden="true" localSheetId="5" name="투자비.현재" vbProcedure="false">{#N/A,#N/A,FALSE,"단축1";#N/A,#N/A,FALSE,"단축2";#N/A,#N/A,FALSE,"단축3";#N/A,#N/A,FALSE,"장축";#N/A,#N/A,FALSE,"4WD"}</definedName>
    <definedName function="false" hidden="true" localSheetId="5" name="투자비000" vbProcedure="false">{#N/A,#N/A,FALSE,"단축1";#N/A,#N/A,FALSE,"단축2";#N/A,#N/A,FALSE,"단축3";#N/A,#N/A,FALSE,"장축";#N/A,#N/A,FALSE,"4WD"}</definedName>
    <definedName function="false" hidden="true" localSheetId="5" name="투자비3안" vbProcedure="false">{#N/A,#N/A,FALSE,"단축1";#N/A,#N/A,FALSE,"단축2";#N/A,#N/A,FALSE,"단축3";#N/A,#N/A,FALSE,"장축";#N/A,#N/A,FALSE,"4WD"}</definedName>
    <definedName function="false" hidden="true" localSheetId="5" name="투자비복" vbProcedure="false">{#N/A,#N/A,FALSE,"단축1";#N/A,#N/A,FALSE,"단축2";#N/A,#N/A,FALSE,"단축3";#N/A,#N/A,FALSE,"장축";#N/A,#N/A,FALSE,"4WD"}</definedName>
    <definedName function="false" hidden="true" localSheetId="5" name="투자비비교" vbProcedure="false">{#N/A,#N/A,FALSE,"단축1";#N/A,#N/A,FALSE,"단축2";#N/A,#N/A,FALSE,"단축3";#N/A,#N/A,FALSE,"장축";#N/A,#N/A,FALSE,"4WD"}</definedName>
    <definedName function="false" hidden="true" localSheetId="5" name="투자비실적" vbProcedure="false">{#N/A,#N/A,FALSE,"단축1";#N/A,#N/A,FALSE,"단축2";#N/A,#N/A,FALSE,"단축3";#N/A,#N/A,FALSE,"장축";#N/A,#N/A,FALSE,"4WD"}</definedName>
    <definedName function="false" hidden="true" localSheetId="5" name="투자비종합" vbProcedure="false">{#N/A,#N/A,FALSE,"단축1";#N/A,#N/A,FALSE,"단축2";#N/A,#N/A,FALSE,"단축3";#N/A,#N/A,FALSE,"장축";#N/A,#N/A,FALSE,"4WD"}</definedName>
    <definedName function="false" hidden="true" localSheetId="5" name="투자생산" vbProcedure="false">{#N/A,#N/A,FALSE,"단축1";#N/A,#N/A,FALSE,"단축2";#N/A,#N/A,FALSE,"단축3";#N/A,#N/A,FALSE,"장축";#N/A,#N/A,FALSE,"4WD"}</definedName>
    <definedName function="false" hidden="true" localSheetId="5" name="투자수정"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투자예산2" vbProcedure="false">{#N/A,#N/A,FALSE,"단축1";#N/A,#N/A,FALSE,"단축2";#N/A,#N/A,FALSE,"단축3";#N/A,#N/A,FALSE,"장축";#N/A,#N/A,FALSE,"4WD"}</definedName>
    <definedName function="false" hidden="true" localSheetId="5" name="투자자산" vbProcedure="false">{"FORM17",#N/A,FALSE,"Commission1";"FORM17.1",#N/A,FALSE,"Commission2"}</definedName>
    <definedName function="false" hidden="true" localSheetId="5" name="투자자산2" vbProcedure="false">{"FORM1",#N/A,FALSE,"Revenue";"FORMTR",#N/A,FALSE,"Revenue";"FORM3.1",#N/A,FALSE,"Revenue"}</definedName>
    <definedName function="false" hidden="true" localSheetId="5" name="투자지출CASE"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투자현황" vbProcedure="false">{#N/A,#N/A,FALSE,"UNIT";#N/A,#N/A,FALSE,"UNIT";#N/A,#N/A,FALSE,"계정"}</definedName>
    <definedName function="false" hidden="true" localSheetId="5" name="트ㅗㅎ호" vbProcedure="false">{#N/A,#N/A,FALSE,"KMC최종회의(7월) 자료"}</definedName>
    <definedName function="false" hidden="true" localSheetId="5" name="특" vbProcedure="false">{#N/A,#N/A,FALSE,"KMC최종회의(7월) 자료"}</definedName>
    <definedName function="false" hidden="true" localSheetId="5" name="특장연구팀" vbProcedure="false">{#N/A,#N/A,TRUE,"경전'96(1)";#N/A,#N/A,TRUE,"경전'96 (2)"}</definedName>
    <definedName function="false" hidden="true" localSheetId="5" name="특정" vbProcedure="false">{#N/A,#N/A,FALSE,"1.CRITERIA";#N/A,#N/A,FALSE,"2.IS";#N/A,#N/A,FALSE,"3.BS";#N/A,#N/A,FALSE,"4.PER PL";#N/A,#N/A,FALSE,"5.INVESTMENT";#N/A,#N/A,FALSE,"6.공문";#N/A,#N/A,FALSE,"7.netinvest"}</definedName>
    <definedName function="false" hidden="true" localSheetId="5" name="팀별계획" vbProcedure="false">{#N/A,#N/A,FALSE,"UNIT";#N/A,#N/A,FALSE,"UNIT";#N/A,#N/A,FALSE,"계정"}</definedName>
    <definedName function="false" hidden="true" localSheetId="5" name="파" vbProcedure="false">{#N/A,#N/A,FALSE,"단축1";#N/A,#N/A,FALSE,"단축2";#N/A,#N/A,FALSE,"단축3";#N/A,#N/A,FALSE,"장축";#N/A,#N/A,FALSE,"4WD"}</definedName>
    <definedName function="false" hidden="true" localSheetId="5" name="파하" vbProcedure="false">{#N/A,#N/A,FALSE,"1.CRITERIA";#N/A,#N/A,FALSE,"2.IS";#N/A,#N/A,FALSE,"3.BS";#N/A,#N/A,FALSE,"4.PER PL";#N/A,#N/A,FALSE,"5.INVESTMENT";#N/A,#N/A,FALSE,"6.공문";#N/A,#N/A,FALSE,"7.netinvest"}</definedName>
    <definedName function="false" hidden="true" localSheetId="5" name="판넬지" vbProcedure="false">{#N/A,#N/A,TRUE,"목차";#N/A,#N/A,TRUE,"1.";#N/A,#N/A,TRUE,"2.";#N/A,#N/A,TRUE,"3.";#N/A,#N/A,TRUE,"4-1";#N/A,#N/A,TRUE,"-2";#N/A,#N/A,TRUE,"-3";#N/A,#N/A,TRUE,"-4";#N/A,#N/A,TRUE,"5-1";#N/A,#N/A,TRUE,"5-2";#N/A,#N/A,TRUE,"6-1";#N/A,#N/A,TRUE,"6-2";#N/A,#N/A,TRUE,"7-1";#N/A,#N/A,TRUE,"7-2";#N/A,#N/A,TRUE,"8.";#N/A,#N/A,TRUE,"9."}</definedName>
    <definedName function="false" hidden="true" localSheetId="5" name="판넬지5" vbProcedure="false">{#N/A,#N/A,TRUE,"목차";#N/A,#N/A,TRUE,"1.";#N/A,#N/A,TRUE,"2.";#N/A,#N/A,TRUE,"3.";#N/A,#N/A,TRUE,"4-1";#N/A,#N/A,TRUE,"-2";#N/A,#N/A,TRUE,"-3";#N/A,#N/A,TRUE,"-4";#N/A,#N/A,TRUE,"5-1";#N/A,#N/A,TRUE,"5-2";#N/A,#N/A,TRUE,"6-1";#N/A,#N/A,TRUE,"6-2";#N/A,#N/A,TRUE,"7-1";#N/A,#N/A,TRUE,"7-2";#N/A,#N/A,TRUE,"8.";#N/A,#N/A,TRUE,"9."}</definedName>
    <definedName function="false" hidden="true" localSheetId="5" name="판매목표10" vbProcedure="false">{#N/A,#N/A,FALSE,"단축1";#N/A,#N/A,FALSE,"단축2";#N/A,#N/A,FALSE,"단축3";#N/A,#N/A,FALSE,"장축";#N/A,#N/A,FALSE,"4WD"}</definedName>
    <definedName function="false" hidden="true" localSheetId="5" name="판매목표2" vbProcedure="false">{#N/A,#N/A,FALSE,"단축1";#N/A,#N/A,FALSE,"단축2";#N/A,#N/A,FALSE,"단축3";#N/A,#N/A,FALSE,"장축";#N/A,#N/A,FALSE,"4WD"}</definedName>
    <definedName function="false" hidden="true" localSheetId="5" name="판매보증" vbProcedure="false">{#N/A,#N/A,FALSE,"인원";#N/A,#N/A,FALSE,"비용2";#N/A,#N/A,FALSE,"비용1";#N/A,#N/A,FALSE,"비용";#N/A,#N/A,FALSE,"보증2";#N/A,#N/A,FALSE,"보증1";#N/A,#N/A,FALSE,"보증";#N/A,#N/A,FALSE,"손익1";#N/A,#N/A,FALSE,"손익";#N/A,#N/A,FALSE,"부서별매출";#N/A,#N/A,FALSE,"매출"}</definedName>
    <definedName function="false" hidden="true" localSheetId="5" name="판매증대계획" vbProcedure="false">{#N/A,#N/A,FALSE,"단축1";#N/A,#N/A,FALSE,"단축2";#N/A,#N/A,FALSE,"단축3";#N/A,#N/A,FALSE,"장축";#N/A,#N/A,FALSE,"4WD"}</definedName>
    <definedName function="false" hidden="true" localSheetId="5" name="판분" vbProcedure="false">{#N/A,#N/A,FALSE,"단축1";#N/A,#N/A,FALSE,"단축2";#N/A,#N/A,FALSE,"단축3";#N/A,#N/A,FALSE,"장축";#N/A,#N/A,FALSE,"4WD"}</definedName>
    <definedName function="false" hidden="true" localSheetId="5" name="판지" vbProcedure="false">{#N/A,#N/A,TRUE,"목차";#N/A,#N/A,TRUE,"1.";#N/A,#N/A,TRUE,"2.";#N/A,#N/A,TRUE,"3.";#N/A,#N/A,TRUE,"4-1";#N/A,#N/A,TRUE,"-2";#N/A,#N/A,TRUE,"-3";#N/A,#N/A,TRUE,"-4";#N/A,#N/A,TRUE,"5-1";#N/A,#N/A,TRUE,"5-2";#N/A,#N/A,TRUE,"6-1";#N/A,#N/A,TRUE,"6-2";#N/A,#N/A,TRUE,"7-1";#N/A,#N/A,TRUE,"7-2";#N/A,#N/A,TRUE,"8.";#N/A,#N/A,TRUE,"9."}</definedName>
    <definedName function="false" hidden="true" localSheetId="5" name="판찬" vbProcedure="false">{#N/A,#N/A,FALSE,"단축1";#N/A,#N/A,FALSE,"단축2";#N/A,#N/A,FALSE,"단축3";#N/A,#N/A,FALSE,"장축";#N/A,#N/A,FALSE,"4WD"}</definedName>
    <definedName function="false" hidden="true" localSheetId="5" name="판초ㅗㄱ" vbProcedure="false">{#N/A,#N/A,FALSE,"단축1";#N/A,#N/A,FALSE,"단축2";#N/A,#N/A,FALSE,"단축3";#N/A,#N/A,FALSE,"장축";#N/A,#N/A,FALSE,"4WD"}</definedName>
    <definedName function="false" hidden="true" localSheetId="5" name="판촉" vbProcedure="false">{#N/A,#N/A,FALSE,"단축1";#N/A,#N/A,FALSE,"단축2";#N/A,#N/A,FALSE,"단축3";#N/A,#N/A,FALSE,"장축";#N/A,#N/A,FALSE,"4WD"}</definedName>
    <definedName function="false" hidden="true" localSheetId="5" name="판촉계획" vbProcedure="false">{#N/A,#N/A,FALSE,"단축1";#N/A,#N/A,FALSE,"단축2";#N/A,#N/A,FALSE,"단축3";#N/A,#N/A,FALSE,"장축";#N/A,#N/A,FALSE,"4WD"}</definedName>
    <definedName function="false" hidden="true" localSheetId="5" name="판촉비계산용" vbProcedure="false">{#N/A,#N/A,TRUE,"Y생산";#N/A,#N/A,TRUE,"Y판매";#N/A,#N/A,TRUE,"Y총물량";#N/A,#N/A,TRUE,"Y능력";#N/A,#N/A,TRUE,"YKD"}</definedName>
    <definedName function="false" hidden="true" localSheetId="5" name="판촉이" vbProcedure="false">{#N/A,#N/A,FALSE,"단축1";#N/A,#N/A,FALSE,"단축2";#N/A,#N/A,FALSE,"단축3";#N/A,#N/A,FALSE,"장축";#N/A,#N/A,FALSE,"4WD"}</definedName>
    <definedName function="false" hidden="true" localSheetId="5" name="판촉이태리" vbProcedure="false">{#N/A,#N/A,FALSE,"신규dep";#N/A,#N/A,FALSE,"신규dep-금형상각후";#N/A,#N/A,FALSE,"신규dep-연구비상각후";#N/A,#N/A,FALSE,"신규dep-기계,공구상각후"}</definedName>
    <definedName function="false" hidden="true" localSheetId="5" name="판판판" vbProcedure="false">{#N/A,#N/A,FALSE,"단축1";#N/A,#N/A,FALSE,"단축2";#N/A,#N/A,FALSE,"단축3";#N/A,#N/A,FALSE,"장축";#N/A,#N/A,FALSE,"4WD"}</definedName>
    <definedName function="false" hidden="true" localSheetId="5" name="팩키지2" vbProcedure="false">{#N/A,#N/A,FALSE,"단축1";#N/A,#N/A,FALSE,"단축2";#N/A,#N/A,FALSE,"단축3";#N/A,#N/A,FALSE,"장축";#N/A,#N/A,FALSE,"4WD"}</definedName>
    <definedName function="false" hidden="true" localSheetId="5" name="팩키지3" vbProcedure="false">{#N/A,#N/A,FALSE,"단축1";#N/A,#N/A,FALSE,"단축2";#N/A,#N/A,FALSE,"단축3";#N/A,#N/A,FALSE,"장축";#N/A,#N/A,FALSE,"4WD"}</definedName>
    <definedName function="false" hidden="true" localSheetId="5" name="팩키지5" vbProcedure="false">{#N/A,#N/A,FALSE,"단축1";#N/A,#N/A,FALSE,"단축2";#N/A,#N/A,FALSE,"단축3";#N/A,#N/A,FALSE,"장축";#N/A,#N/A,FALSE,"4WD"}</definedName>
    <definedName function="false" hidden="true" localSheetId="5" name="펜다" vbProcedure="false">{#N/A,#N/A,TRUE,"일정"}</definedName>
    <definedName function="false" hidden="true" localSheetId="5" name="포" vbProcedure="false">{#N/A,#N/A,FALSE,"UNIT";#N/A,#N/A,FALSE,"UNIT";#N/A,#N/A,FALSE,"계정"}</definedName>
    <definedName function="false" hidden="true" localSheetId="5" name="포공화학" vbProcedure="false">{#N/A,#N/A,FALSE,"범우구미";#N/A,#N/A,FALSE,"세한케미칼";#N/A,#N/A,FALSE,"세명화학";#N/A,#N/A,FALSE,"신영케미칼";#N/A,#N/A,FALSE,"일석상사"}</definedName>
    <definedName function="false" hidden="true" localSheetId="5" name="포장" vbProcedure="false">{#N/A,#N/A,FALSE,"지침";#N/A,#N/A,FALSE,"환경분석";#N/A,#N/A,FALSE,"Sheet16"}</definedName>
    <definedName function="false" hidden="true" localSheetId="5" name="포장BS" vbProcedure="false">{#N/A,#N/A,FALSE,"지침";#N/A,#N/A,FALSE,"환경분석";#N/A,#N/A,FALSE,"Sheet16"}</definedName>
    <definedName function="false" hidden="true" localSheetId="5" name="표제" vbProcedure="false">{#N/A,#N/A,TRUE,"목차";#N/A,#N/A,TRUE,"1.";#N/A,#N/A,TRUE,"2.";#N/A,#N/A,TRUE,"3.";#N/A,#N/A,TRUE,"4-1";#N/A,#N/A,TRUE,"-2";#N/A,#N/A,TRUE,"-3";#N/A,#N/A,TRUE,"-4";#N/A,#N/A,TRUE,"5-1";#N/A,#N/A,TRUE,"5-2";#N/A,#N/A,TRUE,"6-1";#N/A,#N/A,TRUE,"6-2";#N/A,#N/A,TRUE,"7-1";#N/A,#N/A,TRUE,"7-2";#N/A,#N/A,TRUE,"8.";#N/A,#N/A,TRUE,"9."}</definedName>
    <definedName function="false" hidden="true" localSheetId="5" name="표준공수" vbProcedure="false">{#N/A,#N/A,FALSE,"KMC최종회의(7월) 자료"}</definedName>
    <definedName function="false" hidden="true" localSheetId="5" name="표준화실적99" vbProcedure="false">{#N/A,#N/A,FALSE,"단축1";#N/A,#N/A,FALSE,"단축2";#N/A,#N/A,FALSE,"단축3";#N/A,#N/A,FALSE,"장축";#N/A,#N/A,FALSE,"4WD"}</definedName>
    <definedName function="false" hidden="true" localSheetId="5" name="표지1" vbProcedure="false">{#N/A,#N/A,FALSE,"표지";#N/A,#N/A,FALSE,"전제";#N/A,#N/A,FALSE,"손익-자 (2)";#N/A,#N/A,FALSE,"손익-자";#N/A,#N/A,FALSE,"손익-마 (2)";#N/A,#N/A,FALSE,"손익-마";#N/A,#N/A,FALSE,"총손최종"}</definedName>
    <definedName function="false" hidden="true" localSheetId="5" name="표지_PTN" vbProcedure="false">{#N/A,#N/A,TRUE,"Y생산";#N/A,#N/A,TRUE,"Y판매";#N/A,#N/A,TRUE,"Y총물량";#N/A,#N/A,TRUE,"Y능력";#N/A,#N/A,TRUE,"YKD"}</definedName>
    <definedName function="false" hidden="true" localSheetId="5" name="품" vbProcedure="false">{#N/A,#N/A,TRUE,"Y생산";#N/A,#N/A,TRUE,"Y판매";#N/A,#N/A,TRUE,"Y총물량";#N/A,#N/A,TRUE,"Y능력";#N/A,#N/A,TRUE,"YKD"}</definedName>
    <definedName function="false" hidden="true" localSheetId="5" name="품보부" vbProcedure="false">{#N/A,#N/A,FALSE,"KMC최종회의(7월) 자료"}</definedName>
    <definedName function="false" hidden="true" localSheetId="5" name="품의4" vbProcedure="false">{#N/A,#N/A,FALSE,"단축1";#N/A,#N/A,FALSE,"단축2";#N/A,#N/A,FALSE,"단축3";#N/A,#N/A,FALSE,"장축";#N/A,#N/A,FALSE,"4WD"}</definedName>
    <definedName function="false" hidden="true" localSheetId="5" name="품질" vbProcedure="false">{#N/A,#N/A,TRUE,"Y생산";#N/A,#N/A,TRUE,"Y판매";#N/A,#N/A,TRUE,"Y총물량";#N/A,#N/A,TRUE,"Y능력";#N/A,#N/A,TRUE,"YKD"}</definedName>
    <definedName function="false" hidden="true" localSheetId="5" name="품질2009년" vbProcedure="false">{#N/A,#N/A,TRUE,"Y생산";#N/A,#N/A,TRUE,"Y판매";#N/A,#N/A,TRUE,"Y총물량";#N/A,#N/A,TRUE,"Y능력";#N/A,#N/A,TRUE,"YKD"}</definedName>
    <definedName function="false" hidden="true" localSheetId="5" name="품질목표2000" vbProcedure="false">{#N/A,#N/A,TRUE,"Y생산";#N/A,#N/A,TRUE,"Y판매";#N/A,#N/A,TRUE,"Y총물량";#N/A,#N/A,TRUE,"Y능력";#N/A,#N/A,TRUE,"YKD"}</definedName>
    <definedName function="false" hidden="true" localSheetId="5" name="품질생산합격" vbProcedure="false">{#N/A,#N/A,TRUE,"Y생산";#N/A,#N/A,TRUE,"Y판매";#N/A,#N/A,TRUE,"Y총물량";#N/A,#N/A,TRUE,"Y능력";#N/A,#N/A,TRUE,"YKD"}</definedName>
    <definedName function="false" hidden="true" localSheetId="5" name="품질지수" vbProcedure="false">{#N/A,#N/A,FALSE,"KMC최종회의(7월) 자료"}</definedName>
    <definedName function="false" hidden="true" localSheetId="5" name="품질확보계획2" vbProcedure="false">{#N/A,#N/A,FALSE,"단축1";#N/A,#N/A,FALSE,"단축2";#N/A,#N/A,FALSE,"단축3";#N/A,#N/A,FALSE,"장축";#N/A,#N/A,FALSE,"4WD"}</definedName>
    <definedName function="false" hidden="true" localSheetId="5" name="품질확보일정" vbProcedure="false">{#N/A,#N/A,FALSE,"단축1";#N/A,#N/A,FALSE,"단축2";#N/A,#N/A,FALSE,"단축3";#N/A,#N/A,FALSE,"장축";#N/A,#N/A,FALSE,"4WD"}</definedName>
    <definedName function="false" hidden="true" localSheetId="5" name="품확" vbProcedure="false">{#N/A,#N/A,FALSE,"단축1";#N/A,#N/A,FALSE,"단축2";#N/A,#N/A,FALSE,"단축3";#N/A,#N/A,FALSE,"장축";#N/A,#N/A,FALSE,"4WD"}</definedName>
    <definedName function="false" hidden="true" localSheetId="5" name="품확1" vbProcedure="false">{#N/A,#N/A,FALSE,"단축1";#N/A,#N/A,FALSE,"단축2";#N/A,#N/A,FALSE,"단축3";#N/A,#N/A,FALSE,"장축";#N/A,#N/A,FALSE,"4WD"}</definedName>
    <definedName function="false" hidden="true" localSheetId="5" name="퓰호" vbProcedure="false">{#N/A,#N/A,FALSE,"단축1";#N/A,#N/A,FALSE,"단축2";#N/A,#N/A,FALSE,"단축3";#N/A,#N/A,FALSE,"장축";#N/A,#N/A,FALSE,"4WD"}</definedName>
    <definedName function="false" hidden="true" localSheetId="5" name="프레스" vbProcedure="false">{#N/A,#N/A,FALSE,"자금소요예측기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function="false" hidden="true" localSheetId="5" name="프레지오" vbProcedure="false">{#N/A,#N/A,FALSE,"단축1";#N/A,#N/A,FALSE,"단축2";#N/A,#N/A,FALSE,"단축3";#N/A,#N/A,FALSE,"장축";#N/A,#N/A,FALSE,"4WD"}</definedName>
    <definedName function="false" hidden="true" localSheetId="5" name="프렌지" vbProcedure="false">{#N/A,#N/A,FALSE,"단축1";#N/A,#N/A,FALSE,"단축2";#N/A,#N/A,FALSE,"단축3";#N/A,#N/A,FALSE,"장축";#N/A,#N/A,FALSE,"4WD"}</definedName>
    <definedName function="false" hidden="true" localSheetId="5" name="하" vbProcedure="false">{#N/A,#N/A,FALSE,"1.CRITERIA";#N/A,#N/A,FALSE,"2.IS";#N/A,#N/A,FALSE,"3.BS";#N/A,#N/A,FALSE,"4.PER PL";#N/A,#N/A,FALSE,"5.INVESTMENT";#N/A,#N/A,FALSE,"6.공문";#N/A,#N/A,FALSE,"7.netinvest"}</definedName>
    <definedName function="false" hidden="true" localSheetId="5" name="하반기추정" vbProcedure="false">{#N/A,#N/A,FALSE,"KMC최종회의(7월) 자료"}</definedName>
    <definedName function="false" hidden="true" localSheetId="5" name="하하" vbProcedure="false">{#N/A,#N/A,FALSE,"단축1";#N/A,#N/A,FALSE,"단축2";#N/A,#N/A,FALSE,"단축3";#N/A,#N/A,FALSE,"장축";#N/A,#N/A,FALSE,"4WD"}</definedName>
    <definedName function="false" hidden="true" localSheetId="5" name="하핳" vbProcedure="false">{#N/A,#N/A,TRUE,"Y생산";#N/A,#N/A,TRUE,"Y판매";#N/A,#N/A,TRUE,"Y총물량";#N/A,#N/A,TRUE,"Y능력";#N/A,#N/A,TRUE,"YKD"}</definedName>
    <definedName function="false" hidden="true" localSheetId="5" name="한" vbProcedure="false">{#N/A,#N/A,FALSE,"단축1";#N/A,#N/A,FALSE,"단축2";#N/A,#N/A,FALSE,"단축3";#N/A,#N/A,FALSE,"장축";#N/A,#N/A,FALSE,"4WD"}</definedName>
    <definedName function="false" hidden="true" localSheetId="5" name="한글" vbProcedure="false">{#N/A,#N/A,FALSE,"단축1";#N/A,#N/A,FALSE,"단축2";#N/A,#N/A,FALSE,"단축3";#N/A,#N/A,FALSE,"장축";#N/A,#N/A,FALSE,"4WD"}</definedName>
    <definedName function="false" hidden="true" localSheetId="5" name="한영사전" vbProcedure="false">{#N/A,#N/A,TRUE,"Y생산";#N/A,#N/A,TRUE,"Y판매";#N/A,#N/A,TRUE,"Y총물량";#N/A,#N/A,TRUE,"Y능력";#N/A,#N/A,TRUE,"YKD"}</definedName>
    <definedName function="false" hidden="true" localSheetId="5" name="한원양행" vbProcedure="false">{#N/A,#N/A,FALSE,"범우구미";#N/A,#N/A,FALSE,"세한케미칼";#N/A,#N/A,FALSE,"세명화학";#N/A,#N/A,FALSE,"신영케미칼";#N/A,#N/A,FALSE,"일석상사"}</definedName>
    <definedName function="false" hidden="true" localSheetId="5" name="한진" vbProcedure="false">{#N/A,#N/A,FALSE,"KMC최종회의(7월) 자료"}</definedName>
    <definedName function="false" hidden="true" localSheetId="5" name="한총2" vbProcedure="false">{#N/A,#N/A,FALSE,"을지 (4)";#N/A,#N/A,FALSE,"을지 (5)";#N/A,#N/A,FALSE,"을지 (6)"}</definedName>
    <definedName function="false" hidden="true" localSheetId="5" name="합의서입니다" vbProcedure="false">{#N/A,#N/A,FALSE,"단축1";#N/A,#N/A,FALSE,"단축2";#N/A,#N/A,FALSE,"단축3";#N/A,#N/A,FALSE,"장축";#N/A,#N/A,FALSE,"4WD"}</definedName>
    <definedName function="false" hidden="true" localSheetId="5" name="항" vbProcedure="false">{#N/A,#N/A,FALSE,"KMC최종회의(7월) 자료"}</definedName>
    <definedName function="false" hidden="true" localSheetId="5" name="항공수요" vbProcedure="false">{#N/A,#N/A,FALSE,"손익표지";#N/A,#N/A,FALSE,"손익계산";#N/A,#N/A,FALSE,"일반관리비";#N/A,#N/A,FALSE,"영업외수익";#N/A,#N/A,FALSE,"영업외비용";#N/A,#N/A,FALSE,"매출액";#N/A,#N/A,FALSE,"요약손익";#N/A,#N/A,FALSE,"요약대차";#N/A,#N/A,FALSE,"매출채권현황";#N/A,#N/A,FALSE,"매출채권명세"}</definedName>
    <definedName function="false" hidden="true" localSheetId="5" name="핳아아ㅏㅇ" vbProcedure="false">{#N/A,#N/A,FALSE,"단축1";#N/A,#N/A,FALSE,"단축2";#N/A,#N/A,FALSE,"단축3";#N/A,#N/A,FALSE,"장축";#N/A,#N/A,FALSE,"4WD"}</definedName>
    <definedName function="false" hidden="true" localSheetId="5" name="해양인원"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해양중점3" vbProcedure="false">{#N/A,#N/A,TRUE,"LOADCOVE";#N/A,#N/A,TRUE,"PAGE001";#N/A,#N/A,TRUE,"PAGE002";#N/A,#N/A,TRUE,"PAGE003";#N/A,#N/A,TRUE,"PAGE004";#N/A,#N/A,TRUE,"PAGE005";#N/A,#N/A,TRUE,"PAGE006";#N/A,#N/A,TRUE,"PAGE007";#N/A,#N/A,TRUE,"PAGE008";#N/A,#N/A,TRUE,"PAGE009";#N/A,#N/A,TRUE,"PAGE010";#N/A,#N/A,TRUE,"PAGE011";#N/A,#N/A,TRUE,"PAGE012";#N/A,#N/A,TRUE,"PAGE013"}</definedName>
    <definedName function="false" hidden="true" localSheetId="5" name="행복" vbProcedure="false">{#N/A,#N/A,FALSE,"단축1";#N/A,#N/A,FALSE,"단축2";#N/A,#N/A,FALSE,"단축3";#N/A,#N/A,FALSE,"장축";#N/A,#N/A,FALSE,"4WD"}</definedName>
    <definedName function="false" hidden="true" localSheetId="5" name="향" vbProcedure="false">{#N/A,#N/A,FALSE,"단축1";#N/A,#N/A,FALSE,"단축2";#N/A,#N/A,FALSE,"단축3";#N/A,#N/A,FALSE,"장축";#N/A,#N/A,FALSE,"4WD"}</definedName>
    <definedName function="false" hidden="true" localSheetId="5" name="향후" vbProcedure="false">{#N/A,#N/A,FALSE,"단축1";#N/A,#N/A,FALSE,"단축2";#N/A,#N/A,FALSE,"단축3";#N/A,#N/A,FALSE,"장축";#N/A,#N/A,FALSE,"4WD"}</definedName>
    <definedName function="false" hidden="true" localSheetId="5" name="향후1" vbProcedure="false">{#N/A,#N/A,FALSE,"단축1";#N/A,#N/A,FALSE,"단축2";#N/A,#N/A,FALSE,"단축3";#N/A,#N/A,FALSE,"장축";#N/A,#N/A,FALSE,"4WD"}</definedName>
    <definedName function="false" hidden="true" localSheetId="5" name="향후계획1" vbProcedure="false">{#N/A,#N/A,FALSE,"단축1";#N/A,#N/A,FALSE,"단축2";#N/A,#N/A,FALSE,"단축3";#N/A,#N/A,FALSE,"장축";#N/A,#N/A,FALSE,"4WD"}</definedName>
    <definedName function="false" hidden="true" localSheetId="5" name="허ㅓ" vbProcedure="false">{#N/A,#N/A,FALSE,"단축1";#N/A,#N/A,FALSE,"단축2";#N/A,#N/A,FALSE,"단축3";#N/A,#N/A,FALSE,"장축";#N/A,#N/A,FALSE,"4WD"}</definedName>
    <definedName function="false" hidden="true" localSheetId="5" name="허허" vbProcedure="false">{#N/A,#N/A,TRUE,"Y생산";#N/A,#N/A,TRUE,"Y판매";#N/A,#N/A,TRUE,"Y총물량";#N/A,#N/A,TRUE,"Y능력";#N/A,#N/A,TRUE,"YKD"}</definedName>
    <definedName function="false" hidden="true" localSheetId="5" name="헐" vbProcedure="false">{#N/A,#N/A,FALSE,"단축1";#N/A,#N/A,FALSE,"단축2";#N/A,#N/A,FALSE,"단축3";#N/A,#N/A,FALSE,"장축";#N/A,#N/A,FALSE,"4WD"}</definedName>
    <definedName function="false" hidden="true" localSheetId="5" name="현금23" vbProcedure="false">{#N/A,#N/A,FALSE,"BS";#N/A,#N/A,FALSE,"PL";#N/A,#N/A,FALSE,"처분";#N/A,#N/A,FALSE,"현금";#N/A,#N/A,FALSE,"매출";#N/A,#N/A,FALSE,"원가";#N/A,#N/A,FALSE,"경영"}</definedName>
    <definedName function="false" hidden="true" localSheetId="5" name="현금검증표" vbProcedure="false">{#N/A,#N/A,FALSE,"1.CRITERIA";#N/A,#N/A,FALSE,"2.IS";#N/A,#N/A,FALSE,"3.BS";#N/A,#N/A,FALSE,"4.PER PL";#N/A,#N/A,FALSE,"5.INVESTMENT";#N/A,#N/A,FALSE,"6.공문";#N/A,#N/A,FALSE,"7.netinvest"}</definedName>
    <definedName function="false" hidden="true" localSheetId="5" name="현대정공구매현황1" vbProcedure="false">{#N/A,#N/A,FALSE,"정공"}</definedName>
    <definedName function="false" hidden="true" localSheetId="5" name="현대차실적" vbProcedure="false">{#N/A,#N/A,FALSE,"단축1";#N/A,#N/A,FALSE,"단축2";#N/A,#N/A,FALSE,"단축3";#N/A,#N/A,FALSE,"장축";#N/A,#N/A,FALSE,"4WD"}</definedName>
    <definedName function="false" hidden="true" localSheetId="5" name="현재" vbProcedure="false">{#N/A,#N/A,TRUE,"경전'96(1)";#N/A,#N/A,TRUE,"경전'96 (2)"}</definedName>
    <definedName function="false" hidden="true" localSheetId="5" name="현정" vbProcedure="false">{#N/A,#N/A,FALSE,"HOT RU TEM";#N/A,#N/A,FALSE,"HOT RU TEM";#N/A,#N/A,FALSE,"HOT RU TEM"}</definedName>
    <definedName function="false" hidden="true" localSheetId="5" name="현정이" vbProcedure="false">{#N/A,#N/A,FALSE,"HOT RU TEM";#N/A,#N/A,FALSE,"HOT RU TEM";#N/A,#N/A,FALSE,"HOT RU TEM"}</definedName>
    <definedName function="false" hidden="true" localSheetId="5" name="현황표2" vbProcedure="false">{#N/A,#N/A,FALSE,"단축1";#N/A,#N/A,FALSE,"단축2";#N/A,#N/A,FALSE,"단축3";#N/A,#N/A,FALSE,"장축";#N/A,#N/A,FALSE,"4WD"}</definedName>
    <definedName function="false" hidden="true" localSheetId="5" name="협의" vbProcedure="false">{#N/A,#N/A,FALSE,"단축1";#N/A,#N/A,FALSE,"단축2";#N/A,#N/A,FALSE,"단축3";#N/A,#N/A,FALSE,"장축";#N/A,#N/A,FALSE,"4WD"}</definedName>
    <definedName function="false" hidden="true" localSheetId="5" name="호" vbProcedure="false">{#N/A,#N/A,FALSE,"UNIT";#N/A,#N/A,FALSE,"UNIT";#N/A,#N/A,FALSE,"계정"}</definedName>
    <definedName function="false" hidden="true" localSheetId="5" name="호ㅓㅏ" vbProcedure="false">{#N/A,#N/A,FALSE,"96 3월물량표";#N/A,#N/A,FALSE,"96 4월물량표";#N/A,#N/A,FALSE,"96 5월물량표"}</definedName>
    <definedName function="false" hidden="true" localSheetId="5" name="호ㅓ호ㅓ" vbProcedure="false">{#N/A,#N/A,FALSE,"신규dep";#N/A,#N/A,FALSE,"신규dep-금형상각후";#N/A,#N/A,FALSE,"신규dep-연구비상각후";#N/A,#N/A,FALSE,"신규dep-기계,공구상각후"}</definedName>
    <definedName function="false" hidden="true" localSheetId="5" name="호ㅓ호ㅡㅗ" vbProcedure="false">{#N/A,#N/A,FALSE,"KMC최종회의(7월) 자료"}</definedName>
    <definedName function="false" hidden="true" localSheetId="5" name="호ㅡㄹ훝루" vbProcedure="false">{#N/A,#N/A,FALSE,"KMC최종회의(7월) 자료"}</definedName>
    <definedName function="false" hidden="true" localSheetId="5" name="호ㅡㅡㅊ토ㅡ" vbProcedure="false">{#N/A,#N/A,FALSE,"KMC최종회의(7월) 자료"}</definedName>
    <definedName function="false" hidden="true" localSheetId="5" name="호ㅡㅡㅓ" vbProcedure="false">{#N/A,#N/A,FALSE,"KMC최종회의(7월) 자료"}</definedName>
    <definedName function="false" hidden="true" localSheetId="5" name="호ㅡ호ㅡ호ㅓㅡ" vbProcedure="false">{#N/A,#N/A,FALSE,"KMC최종회의(7월) 자료"}</definedName>
    <definedName function="false" hidden="true" localSheetId="5" name="호ㅡ흐ㅗㅡㅊ" vbProcedure="false">{#N/A,#N/A,FALSE,"KMC최종회의(7월) 자료"}</definedName>
    <definedName function="false" hidden="true" localSheetId="5" name="호추ㅡ푸" vbProcedure="false">{#N/A,#N/A,FALSE,"KMC최종회의(7월) 자료"}</definedName>
    <definedName function="false" hidden="true" localSheetId="5" name="호호" vbProcedure="false">{#N/A,#N/A,TRUE,"경전'96(1)";#N/A,#N/A,TRUE,"경전'96 (2)"}</definedName>
    <definedName function="false" hidden="true" localSheetId="5" name="호호호" vbProcedure="false">{#N/A,#N/A,TRUE,"목차";#N/A,#N/A,TRUE,"1.";#N/A,#N/A,TRUE,"2.";#N/A,#N/A,TRUE,"3.";#N/A,#N/A,TRUE,"4-1";#N/A,#N/A,TRUE,"-2";#N/A,#N/A,TRUE,"-3";#N/A,#N/A,TRUE,"-4";#N/A,#N/A,TRUE,"5-1";#N/A,#N/A,TRUE,"5-2";#N/A,#N/A,TRUE,"6-1";#N/A,#N/A,TRUE,"6-2";#N/A,#N/A,TRUE,"7-1";#N/A,#N/A,TRUE,"7-2";#N/A,#N/A,TRUE,"8.";#N/A,#N/A,TRUE,"9."}</definedName>
    <definedName function="false" hidden="true" localSheetId="5" name="홍" vbProcedure="false">{#N/A,#N/A,FALSE,"96 3월물량표";#N/A,#N/A,FALSE,"96 4월물량표";#N/A,#N/A,FALSE,"96 5월물량표"}</definedName>
    <definedName function="false" hidden="true" localSheetId="5" name="홍승노" vbProcedure="false">{#N/A,#N/A,TRUE,"Y생산";#N/A,#N/A,TRUE,"Y판매";#N/A,#N/A,TRUE,"Y총물량";#N/A,#N/A,TRUE,"Y능력";#N/A,#N/A,TRUE,"YKD"}</definedName>
    <definedName function="false" hidden="true" localSheetId="5" name="확" vbProcedure="false">{#N/A,#N/A,FALSE,"BS";#N/A,#N/A,FALSE,"PL";#N/A,#N/A,FALSE,"처분";#N/A,#N/A,FALSE,"현금";#N/A,#N/A,FALSE,"매출";#N/A,#N/A,FALSE,"원가";#N/A,#N/A,FALSE,"경영"}</definedName>
    <definedName function="false" hidden="true" localSheetId="5" name="확대3" vbProcedure="false">{#N/A,#N/A,FALSE,"UNIT";#N/A,#N/A,FALSE,"UNIT";#N/A,#N/A,FALSE,"계정"}</definedName>
    <definedName function="false" hidden="true" localSheetId="5" name="환경" vbProcedure="false">{#N/A,#N/A,FALSE,"UNIT";#N/A,#N/A,FALSE,"UNIT";#N/A,#N/A,FALSE,"계정"}</definedName>
    <definedName function="false" hidden="true" localSheetId="5" name="환산수량수정" vbProcedure="false">{#N/A,#N/A,FALSE,"KMC최종회의(7월) 자료"}</definedName>
    <definedName function="false" hidden="true" localSheetId="5" name="회" vbProcedure="false">{#N/A,#N/A,TRUE,"경전'96(1)";#N/A,#N/A,TRUE,"경전'96 (2)"}</definedName>
    <definedName function="false" hidden="true" localSheetId="5" name="회의운영" vbProcedure="false">{#N/A,#N/A,FALSE,"KMC최종회의(7월) 자료"}</definedName>
    <definedName function="false" hidden="true" localSheetId="5" name="회장1" vbProcedure="false">{#N/A,#N/A,FALSE,"단축1";#N/A,#N/A,FALSE,"단축2";#N/A,#N/A,FALSE,"단축3";#N/A,#N/A,FALSE,"장축";#N/A,#N/A,FALSE,"4WD"}</definedName>
    <definedName function="false" hidden="true" localSheetId="5" name="회장님" vbProcedure="false">{#N/A,#N/A,FALSE,"단축1";#N/A,#N/A,FALSE,"단축2";#N/A,#N/A,FALSE,"단축3";#N/A,#N/A,FALSE,"장축";#N/A,#N/A,FALSE,"4WD"}</definedName>
    <definedName function="false" hidden="true" localSheetId="5" name="회장사전보고" vbProcedure="false">{#N/A,#N/A,FALSE,"단축1";#N/A,#N/A,FALSE,"단축2";#N/A,#N/A,FALSE,"단축3";#N/A,#N/A,FALSE,"장축";#N/A,#N/A,FALSE,"4WD"}</definedName>
    <definedName function="false" hidden="true" localSheetId="5" name="효ㅗ효ㅏㅛㅕㅏㅏㅣ" vbProcedure="false">{#N/A,#N/A,FALSE,"신규dep";#N/A,#N/A,FALSE,"신규dep-금형상각후";#N/A,#N/A,FALSE,"신규dep-연구비상각후";#N/A,#N/A,FALSE,"신규dep-기계,공구상각후"}</definedName>
    <definedName function="false" hidden="true" localSheetId="5" name="후후" vbProcedure="false">{#N/A,#N/A,FALSE,"을지 (4)";#N/A,#N/A,FALSE,"을지 (5)";#N/A,#N/A,FALSE,"을지 (6)"}</definedName>
    <definedName function="false" hidden="true" localSheetId="5" name="후후후" vbProcedure="false">{"'미착금액'!$A$4:$G$14"}</definedName>
    <definedName function="false" hidden="true" localSheetId="5" name="훌쇼ㅛㄷㅇ고ㅛㅈㄷ" vbProcedure="false">{#N/A,#N/A,FALSE,"KMC최종회의(7월) 자료"}</definedName>
    <definedName function="false" hidden="true" localSheetId="5" name="휴ㅗ호ㅛㅛ" vbProcedure="false">{#N/A,#N/A,FALSE,"KMC최종회의(7월) 자료"}</definedName>
    <definedName function="false" hidden="true" localSheetId="5" name="휴ㅠㅛ굣" vbProcedure="false">{#N/A,#N/A,FALSE,"KMC최종회의(7월) 자료"}</definedName>
    <definedName function="false" hidden="true" localSheetId="5" name="휴가" vbProcedure="false">{#N/A,#N/A,TRUE,"Y생산";#N/A,#N/A,TRUE,"Y판매";#N/A,#N/A,TRUE,"Y총물량";#N/A,#N/A,TRUE,"Y능력";#N/A,#N/A,TRUE,"YKD"}</definedName>
    <definedName function="false" hidden="true" localSheetId="5" name="휴휴ㅠㅜㅛㅝㅛ" vbProcedure="false">{#N/A,#N/A,FALSE,"KMC최종회의(7월) 자료"}</definedName>
    <definedName function="false" hidden="true" localSheetId="5" name="흐흐" vbProcedure="false">{#N/A,#N/A,FALSE,"을지 (4)";#N/A,#N/A,FALSE,"을지 (5)";#N/A,#N/A,FALSE,"을지 (6)"}</definedName>
    <definedName function="false" hidden="true" localSheetId="5" name="흡배기" vbProcedure="false">{#N/A,#N/A,FALSE,"표지";#N/A,#N/A,FALSE,"전제";#N/A,#N/A,FALSE,"대당";#N/A,#N/A,FALSE,"가공비";#N/A,#N/A,FALSE,"재료비";#N/A,#N/A,FALSE,"손익"}</definedName>
    <definedName function="false" hidden="true" localSheetId="5" name="히" vbProcedure="false">{#N/A,#N/A,FALSE,"00년이후투자실적"}</definedName>
    <definedName function="false" hidden="true" localSheetId="5" name="히히" vbProcedure="false">{#N/A,#N/A,FALSE,"초도품";#N/A,#N/A,FALSE,"초도품 (2)";#N/A,#N/A,FALSE,"초도품 (3)";#N/A,#N/A,FALSE,"초도품 (4)";#N/A,#N/A,FALSE,"초도품 (5)";#N/A,#N/A,FALSE,"초도품 (6)"}</definedName>
    <definedName function="false" hidden="true" localSheetId="5" name="힝힝" vbProcedure="false">{#N/A,#N/A,FALSE,"을지 (4)";#N/A,#N/A,FALSE,"을지 (5)";#N/A,#N/A,FALSE,"을지 (6)"}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<sst xmlns="http://schemas.openxmlformats.org/spreadsheetml/2006/main" count="1392" uniqueCount="863">
  <si>
    <r>
      <rPr>
        <b val="true"/>
        <sz val="11"/>
        <color rgb="FF004889"/>
        <rFont val="Pretendard"/>
        <family val="3"/>
        <charset val="129"/>
      </rPr>
      <t xml:space="preserve">2. </t>
    </r>
    <r>
      <rPr>
        <b val="true"/>
        <sz val="11"/>
        <color rgb="FF004889"/>
        <rFont val="Noto Sans CJK SC"/>
        <family val="2"/>
      </rPr>
      <t xml:space="preserve">작업 프로세스</t>
    </r>
  </si>
  <si>
    <r>
      <rPr>
        <b val="true"/>
        <sz val="10"/>
        <color rgb="FF1F3864"/>
        <rFont val="Pretendard"/>
        <family val="3"/>
        <charset val="129"/>
      </rPr>
      <t xml:space="preserve">① Templates </t>
    </r>
    <r>
      <rPr>
        <b val="true"/>
        <sz val="10"/>
        <color rgb="FF1F3864"/>
        <rFont val="Noto Sans CJK SC"/>
        <family val="2"/>
      </rPr>
      <t xml:space="preserve">맵 확인</t>
    </r>
  </si>
  <si>
    <r>
      <rPr>
        <sz val="10"/>
        <color rgb="FF3D4F5F"/>
        <rFont val="Pretendard"/>
        <family val="3"/>
        <charset val="129"/>
      </rPr>
      <t xml:space="preserve">Templates </t>
    </r>
    <r>
      <rPr>
        <sz val="10"/>
        <color rgb="FF3D4F5F"/>
        <rFont val="Noto Sans CJK SC"/>
        <family val="2"/>
      </rPr>
      <t xml:space="preserve">시트 행번호 맵</t>
    </r>
    <r>
      <rPr>
        <sz val="10"/>
        <color rgb="FF3D4F5F"/>
        <rFont val="Pretendard"/>
        <family val="3"/>
        <charset val="129"/>
      </rPr>
      <t xml:space="preserve">(B6:E19)</t>
    </r>
    <r>
      <rPr>
        <sz val="10"/>
        <color rgb="FF3D4F5F"/>
        <rFont val="Noto Sans CJK SC"/>
        <family val="2"/>
      </rPr>
      <t xml:space="preserve">에서 해당 시트의 요약표</t>
    </r>
    <r>
      <rPr>
        <sz val="10"/>
        <color rgb="FF3D4F5F"/>
        <rFont val="Pretendard"/>
        <family val="3"/>
        <charset val="129"/>
      </rPr>
      <t xml:space="preserve">/</t>
    </r>
    <r>
      <rPr>
        <sz val="10"/>
        <color rgb="FF3D4F5F"/>
        <rFont val="Noto Sans CJK SC"/>
        <family val="2"/>
      </rPr>
      <t xml:space="preserve">상세추정 행 범위를 확인</t>
    </r>
  </si>
  <si>
    <r>
      <rPr>
        <b val="true"/>
        <sz val="10"/>
        <color rgb="FF1F3864"/>
        <rFont val="Pretendard"/>
        <family val="3"/>
        <charset val="129"/>
      </rPr>
      <t xml:space="preserve">② Templates </t>
    </r>
    <r>
      <rPr>
        <b val="true"/>
        <sz val="10"/>
        <color rgb="FF1F3864"/>
        <rFont val="Noto Sans CJK SC"/>
        <family val="2"/>
      </rPr>
      <t xml:space="preserve">읽기</t>
    </r>
  </si>
  <si>
    <r>
      <rPr>
        <sz val="10"/>
        <color rgb="FF3D4F5F"/>
        <rFont val="Noto Sans CJK SC"/>
        <family val="2"/>
      </rPr>
      <t xml:space="preserve">해당 범위를 </t>
    </r>
    <r>
      <rPr>
        <sz val="10"/>
        <color rgb="FF3D4F5F"/>
        <rFont val="Pretendard"/>
        <family val="3"/>
        <charset val="129"/>
      </rPr>
      <t xml:space="preserve">get_cell_ranges(includeStyles=true)</t>
    </r>
    <r>
      <rPr>
        <sz val="10"/>
        <color rgb="FF3D4F5F"/>
        <rFont val="Noto Sans CJK SC"/>
        <family val="2"/>
      </rPr>
      <t xml:space="preserve">로 읽어 구조</t>
    </r>
    <r>
      <rPr>
        <sz val="10"/>
        <color rgb="FF3D4F5F"/>
        <rFont val="Pretendard"/>
        <family val="3"/>
        <charset val="129"/>
      </rPr>
      <t xml:space="preserve">(</t>
    </r>
    <r>
      <rPr>
        <sz val="10"/>
        <color rgb="FF3D4F5F"/>
        <rFont val="Noto Sans CJK SC"/>
        <family val="2"/>
      </rPr>
      <t xml:space="preserve">라벨</t>
    </r>
    <r>
      <rPr>
        <sz val="10"/>
        <color rgb="FF3D4F5F"/>
        <rFont val="Pretendard"/>
        <family val="3"/>
        <charset val="129"/>
      </rPr>
      <t xml:space="preserve">xb7</t>
    </r>
    <r>
      <rPr>
        <sz val="10"/>
        <color rgb="FF3D4F5F"/>
        <rFont val="Noto Sans CJK SC"/>
        <family val="2"/>
      </rPr>
      <t xml:space="preserve">빈행</t>
    </r>
    <r>
      <rPr>
        <sz val="10"/>
        <color rgb="FF3D4F5F"/>
        <rFont val="Pretendard"/>
        <family val="3"/>
        <charset val="129"/>
      </rPr>
      <t xml:space="preserve">xb7</t>
    </r>
    <r>
      <rPr>
        <sz val="10"/>
        <color rgb="FF3D4F5F"/>
        <rFont val="Noto Sans CJK SC"/>
        <family val="2"/>
      </rPr>
      <t xml:space="preserve">번호체계</t>
    </r>
    <r>
      <rPr>
        <sz val="10"/>
        <color rgb="FF3D4F5F"/>
        <rFont val="Pretendard"/>
        <family val="3"/>
        <charset val="129"/>
      </rPr>
      <t xml:space="preserve">)</t>
    </r>
    <r>
      <rPr>
        <sz val="10"/>
        <color rgb="FF3D4F5F"/>
        <rFont val="Noto Sans CJK SC"/>
        <family val="2"/>
      </rPr>
      <t xml:space="preserve">와 서식</t>
    </r>
    <r>
      <rPr>
        <sz val="10"/>
        <color rgb="FF3D4F5F"/>
        <rFont val="Pretendard"/>
        <family val="3"/>
        <charset val="129"/>
      </rPr>
      <t xml:space="preserve">(font/color/border/background)</t>
    </r>
    <r>
      <rPr>
        <sz val="10"/>
        <color rgb="FF3D4F5F"/>
        <rFont val="Noto Sans CJK SC"/>
        <family val="2"/>
      </rPr>
      <t xml:space="preserve">을 확인</t>
    </r>
  </si>
  <si>
    <t xml:space="preserve">③ 모델링 가이드 읽기</t>
  </si>
  <si>
    <r>
      <rPr>
        <sz val="10"/>
        <color rgb="FF3D4F5F"/>
        <rFont val="Noto Sans CJK SC"/>
        <family val="2"/>
      </rPr>
      <t xml:space="preserve">아래 섹션 </t>
    </r>
    <r>
      <rPr>
        <sz val="10"/>
        <color rgb="FF3D4F5F"/>
        <rFont val="Pretendard"/>
        <family val="3"/>
        <charset val="129"/>
      </rPr>
      <t xml:space="preserve">3</t>
    </r>
    <r>
      <rPr>
        <sz val="10"/>
        <color rgb="FF3D4F5F"/>
        <rFont val="Noto Sans CJK SC"/>
        <family val="2"/>
      </rPr>
      <t xml:space="preserve">의 해당 시트 모델링 가이드를 읽어 산출 공식과 데이터 출처를 확인</t>
    </r>
  </si>
  <si>
    <r>
      <rPr>
        <b val="true"/>
        <sz val="10"/>
        <color rgb="FF1F3864"/>
        <rFont val="Pretendard"/>
        <family val="3"/>
        <charset val="129"/>
      </rPr>
      <t xml:space="preserve">④ Style Guide </t>
    </r>
    <r>
      <rPr>
        <b val="true"/>
        <sz val="10"/>
        <color rgb="FF1F3864"/>
        <rFont val="Noto Sans CJK SC"/>
        <family val="2"/>
      </rPr>
      <t xml:space="preserve">참조</t>
    </r>
  </si>
  <si>
    <r>
      <rPr>
        <sz val="10"/>
        <color rgb="FF3D4F5F"/>
        <rFont val="Pretendard"/>
        <family val="3"/>
        <charset val="129"/>
      </rPr>
      <t xml:space="preserve">Style Guide </t>
    </r>
    <r>
      <rPr>
        <sz val="10"/>
        <color rgb="FF3D4F5F"/>
        <rFont val="Noto Sans CJK SC"/>
        <family val="2"/>
      </rPr>
      <t xml:space="preserve">시트의 </t>
    </r>
    <r>
      <rPr>
        <sz val="10"/>
        <color rgb="FF3D4F5F"/>
        <rFont val="Pretendard"/>
        <family val="3"/>
        <charset val="129"/>
      </rPr>
      <t xml:space="preserve">'</t>
    </r>
    <r>
      <rPr>
        <sz val="10"/>
        <color rgb="FF3D4F5F"/>
        <rFont val="Noto Sans CJK SC"/>
        <family val="2"/>
      </rPr>
      <t xml:space="preserve">행 유형별 서식</t>
    </r>
    <r>
      <rPr>
        <sz val="10"/>
        <color rgb="FF3D4F5F"/>
        <rFont val="Pretendard"/>
        <family val="3"/>
        <charset val="129"/>
      </rPr>
      <t xml:space="preserve">' </t>
    </r>
    <r>
      <rPr>
        <sz val="10"/>
        <color rgb="FF3D4F5F"/>
        <rFont val="Noto Sans CJK SC"/>
        <family val="2"/>
      </rPr>
      <t xml:space="preserve">및 </t>
    </r>
    <r>
      <rPr>
        <sz val="10"/>
        <color rgb="FF3D4F5F"/>
        <rFont val="Pretendard"/>
        <family val="3"/>
        <charset val="129"/>
      </rPr>
      <t xml:space="preserve">'</t>
    </r>
    <r>
      <rPr>
        <sz val="10"/>
        <color rgb="FF3D4F5F"/>
        <rFont val="Noto Sans CJK SC"/>
        <family val="2"/>
      </rPr>
      <t xml:space="preserve">숫자 포맷</t>
    </r>
    <r>
      <rPr>
        <sz val="10"/>
        <color rgb="FF3D4F5F"/>
        <rFont val="Pretendard"/>
        <family val="3"/>
        <charset val="129"/>
      </rPr>
      <t xml:space="preserve">' </t>
    </r>
    <r>
      <rPr>
        <sz val="10"/>
        <color rgb="FF3D4F5F"/>
        <rFont val="Noto Sans CJK SC"/>
        <family val="2"/>
      </rPr>
      <t xml:space="preserve">섹션을 읽어 적용할 서식 코드 확인</t>
    </r>
  </si>
  <si>
    <t xml:space="preserve">⑤ 시트 구축</t>
  </si>
  <si>
    <r>
      <rPr>
        <sz val="10"/>
        <color rgb="FF3D4F5F"/>
        <rFont val="Noto Sans CJK SC"/>
        <family val="2"/>
      </rPr>
      <t xml:space="preserve">라벨</t>
    </r>
    <r>
      <rPr>
        <sz val="10"/>
        <color rgb="FF3D4F5F"/>
        <rFont val="Pretendard"/>
        <family val="3"/>
        <charset val="129"/>
      </rPr>
      <t xml:space="preserve">xb7</t>
    </r>
    <r>
      <rPr>
        <sz val="10"/>
        <color rgb="FF3D4F5F"/>
        <rFont val="Noto Sans CJK SC"/>
        <family val="2"/>
      </rPr>
      <t xml:space="preserve">빈행</t>
    </r>
    <r>
      <rPr>
        <sz val="10"/>
        <color rgb="FF3D4F5F"/>
        <rFont val="Pretendard"/>
        <family val="3"/>
        <charset val="129"/>
      </rPr>
      <t xml:space="preserve">xb7</t>
    </r>
    <r>
      <rPr>
        <sz val="10"/>
        <color rgb="FF3D4F5F"/>
        <rFont val="Noto Sans CJK SC"/>
        <family val="2"/>
      </rPr>
      <t xml:space="preserve">번호체계를 </t>
    </r>
    <r>
      <rPr>
        <sz val="10"/>
        <color rgb="FF3D4F5F"/>
        <rFont val="Pretendard"/>
        <family val="3"/>
        <charset val="129"/>
      </rPr>
      <t xml:space="preserve">Templates </t>
    </r>
    <r>
      <rPr>
        <sz val="10"/>
        <color rgb="FF3D4F5F"/>
        <rFont val="Noto Sans CJK SC"/>
        <family val="2"/>
      </rPr>
      <t xml:space="preserve">텍스트 그대로 복제</t>
    </r>
    <r>
      <rPr>
        <sz val="10"/>
        <color rgb="FF3D4F5F"/>
        <rFont val="Pretendard"/>
        <family val="3"/>
        <charset val="129"/>
      </rPr>
      <t xml:space="preserve">. </t>
    </r>
    <r>
      <rPr>
        <sz val="10"/>
        <color rgb="FF3D4F5F"/>
        <rFont val="Noto Sans CJK SC"/>
        <family val="2"/>
      </rPr>
      <t xml:space="preserve">서식도 </t>
    </r>
    <r>
      <rPr>
        <sz val="10"/>
        <color rgb="FF3D4F5F"/>
        <rFont val="Pretendard"/>
        <family val="3"/>
        <charset val="129"/>
      </rPr>
      <t xml:space="preserve">Templates </t>
    </r>
    <r>
      <rPr>
        <sz val="10"/>
        <color rgb="FF3D4F5F"/>
        <rFont val="Noto Sans CJK SC"/>
        <family val="2"/>
      </rPr>
      <t xml:space="preserve">셀의 </t>
    </r>
    <r>
      <rPr>
        <sz val="10"/>
        <color rgb="FF3D4F5F"/>
        <rFont val="Pretendard"/>
        <family val="3"/>
        <charset val="129"/>
      </rPr>
      <t xml:space="preserve">styles/borders</t>
    </r>
    <r>
      <rPr>
        <sz val="10"/>
        <color rgb="FF3D4F5F"/>
        <rFont val="Noto Sans CJK SC"/>
        <family val="2"/>
      </rPr>
      <t xml:space="preserve">를 그대로 복제</t>
    </r>
  </si>
  <si>
    <t xml:space="preserve">⑥ 수식 작성</t>
  </si>
  <si>
    <r>
      <rPr>
        <sz val="10"/>
        <color rgb="FF3D4F5F"/>
        <rFont val="Pretendard"/>
        <family val="3"/>
        <charset val="129"/>
      </rPr>
      <t xml:space="preserve">Actual → Input Data </t>
    </r>
    <r>
      <rPr>
        <sz val="10"/>
        <color rgb="FF3D4F5F"/>
        <rFont val="Noto Sans CJK SC"/>
        <family val="2"/>
      </rPr>
      <t xml:space="preserve">참조</t>
    </r>
    <r>
      <rPr>
        <sz val="10"/>
        <color rgb="FF3D4F5F"/>
        <rFont val="Pretendard"/>
        <family val="3"/>
        <charset val="129"/>
      </rPr>
      <t xml:space="preserve">. Forecast → </t>
    </r>
    <r>
      <rPr>
        <sz val="10"/>
        <color rgb="FF3D4F5F"/>
        <rFont val="Noto Sans CJK SC"/>
        <family val="2"/>
      </rPr>
      <t xml:space="preserve">상세추정 결과 연결</t>
    </r>
    <r>
      <rPr>
        <sz val="10"/>
        <color rgb="FF3D4F5F"/>
        <rFont val="Pretendard"/>
        <family val="3"/>
        <charset val="129"/>
      </rPr>
      <t xml:space="preserve">. Templates</t>
    </r>
    <r>
      <rPr>
        <sz val="10"/>
        <color rgb="FF3D4F5F"/>
        <rFont val="Noto Sans CJK SC"/>
        <family val="2"/>
      </rPr>
      <t xml:space="preserve">가 하드코딩한 수치는 </t>
    </r>
    <r>
      <rPr>
        <sz val="10"/>
        <color rgb="FF3D4F5F"/>
        <rFont val="Pretendard"/>
        <family val="3"/>
        <charset val="129"/>
      </rPr>
      <t xml:space="preserve">Input Data </t>
    </r>
    <r>
      <rPr>
        <sz val="10"/>
        <color rgb="FF3D4F5F"/>
        <rFont val="Noto Sans CJK SC"/>
        <family val="2"/>
      </rPr>
      <t xml:space="preserve">동적 참조로 개선</t>
    </r>
  </si>
  <si>
    <r>
      <rPr>
        <b val="true"/>
        <sz val="10"/>
        <color rgb="FF1F3864"/>
        <rFont val="Noto Sans CJK SC"/>
        <family val="2"/>
      </rPr>
      <t xml:space="preserve">⑦ 열너비</t>
    </r>
    <r>
      <rPr>
        <b val="true"/>
        <sz val="10"/>
        <color rgb="FF1F3864"/>
        <rFont val="Pretendard"/>
        <family val="3"/>
        <charset val="129"/>
      </rPr>
      <t xml:space="preserve">/</t>
    </r>
    <r>
      <rPr>
        <b val="true"/>
        <sz val="10"/>
        <color rgb="FF1F3864"/>
        <rFont val="Noto Sans CJK SC"/>
        <family val="2"/>
      </rPr>
      <t xml:space="preserve">행높이</t>
    </r>
  </si>
  <si>
    <r>
      <rPr>
        <sz val="10"/>
        <color rgb="FF3D4F5F"/>
        <rFont val="Pretendard"/>
        <family val="3"/>
        <charset val="129"/>
      </rPr>
      <t xml:space="preserve">Style Guide </t>
    </r>
    <r>
      <rPr>
        <sz val="10"/>
        <color rgb="FF3D4F5F"/>
        <rFont val="Noto Sans CJK SC"/>
        <family val="2"/>
      </rPr>
      <t xml:space="preserve">기본 설정 섹션 참조 </t>
    </r>
    <r>
      <rPr>
        <sz val="10"/>
        <color rgb="FF3D4F5F"/>
        <rFont val="Pretendard"/>
        <family val="3"/>
        <charset val="129"/>
      </rPr>
      <t xml:space="preserve">(A=11pt, B=130pt, C~J=90pt, Row1=11pt)</t>
    </r>
  </si>
  <si>
    <t xml:space="preserve">⑧ 검증</t>
  </si>
  <si>
    <r>
      <rPr>
        <sz val="10"/>
        <color rgb="FF3D4F5F"/>
        <rFont val="Noto Sans CJK SC"/>
        <family val="2"/>
      </rPr>
      <t xml:space="preserve">완성 후 </t>
    </r>
    <r>
      <rPr>
        <sz val="10"/>
        <color rgb="FF3D4F5F"/>
        <rFont val="Pretendard"/>
        <family val="3"/>
        <charset val="129"/>
      </rPr>
      <t xml:space="preserve">Templates </t>
    </r>
    <r>
      <rPr>
        <sz val="10"/>
        <color rgb="FF3D4F5F"/>
        <rFont val="Noto Sans CJK SC"/>
        <family val="2"/>
      </rPr>
      <t xml:space="preserve">동일 위치 셀과 서식</t>
    </r>
    <r>
      <rPr>
        <sz val="10"/>
        <color rgb="FF3D4F5F"/>
        <rFont val="Pretendard"/>
        <family val="3"/>
        <charset val="129"/>
      </rPr>
      <t xml:space="preserve">(</t>
    </r>
    <r>
      <rPr>
        <sz val="10"/>
        <color rgb="FF3D4F5F"/>
        <rFont val="Noto Sans CJK SC"/>
        <family val="2"/>
      </rPr>
      <t xml:space="preserve">글꼴 크기</t>
    </r>
    <r>
      <rPr>
        <sz val="10"/>
        <color rgb="FF3D4F5F"/>
        <rFont val="Pretendard"/>
        <family val="3"/>
        <charset val="129"/>
      </rPr>
      <t xml:space="preserve">xb7</t>
    </r>
    <r>
      <rPr>
        <sz val="10"/>
        <color rgb="FF3D4F5F"/>
        <rFont val="Noto Sans CJK SC"/>
        <family val="2"/>
      </rPr>
      <t xml:space="preserve">색상</t>
    </r>
    <r>
      <rPr>
        <sz val="10"/>
        <color rgb="FF3D4F5F"/>
        <rFont val="Pretendard"/>
        <family val="3"/>
        <charset val="129"/>
      </rPr>
      <t xml:space="preserve">xb7</t>
    </r>
    <r>
      <rPr>
        <sz val="10"/>
        <color rgb="FF3D4F5F"/>
        <rFont val="Noto Sans CJK SC"/>
        <family val="2"/>
      </rPr>
      <t xml:space="preserve">배경색</t>
    </r>
    <r>
      <rPr>
        <sz val="10"/>
        <color rgb="FF3D4F5F"/>
        <rFont val="Pretendard"/>
        <family val="3"/>
        <charset val="129"/>
      </rPr>
      <t xml:space="preserve">xb7</t>
    </r>
    <r>
      <rPr>
        <sz val="10"/>
        <color rgb="FF3D4F5F"/>
        <rFont val="Noto Sans CJK SC"/>
        <family val="2"/>
      </rPr>
      <t xml:space="preserve">이탤릭</t>
    </r>
    <r>
      <rPr>
        <sz val="10"/>
        <color rgb="FF3D4F5F"/>
        <rFont val="Pretendard"/>
        <family val="3"/>
        <charset val="129"/>
      </rPr>
      <t xml:space="preserve">xb7</t>
    </r>
    <r>
      <rPr>
        <sz val="10"/>
        <color rgb="FF3D4F5F"/>
        <rFont val="Noto Sans CJK SC"/>
        <family val="2"/>
      </rPr>
      <t xml:space="preserve">숫자 포맷</t>
    </r>
    <r>
      <rPr>
        <sz val="10"/>
        <color rgb="FF3D4F5F"/>
        <rFont val="Pretendard"/>
        <family val="3"/>
        <charset val="129"/>
      </rPr>
      <t xml:space="preserve">) </t>
    </r>
    <r>
      <rPr>
        <sz val="10"/>
        <color rgb="FF3D4F5F"/>
        <rFont val="Noto Sans CJK SC"/>
        <family val="2"/>
      </rPr>
      <t xml:space="preserve">비교하여 차이가 없는지 확인</t>
    </r>
    <r>
      <rPr>
        <sz val="10"/>
        <color rgb="FF3D4F5F"/>
        <rFont val="Pretendard"/>
        <family val="3"/>
        <charset val="129"/>
      </rPr>
      <t xml:space="preserve">. </t>
    </r>
    <r>
      <rPr>
        <sz val="10"/>
        <color rgb="FF3D4F5F"/>
        <rFont val="Noto Sans CJK SC"/>
        <family val="2"/>
      </rPr>
      <t xml:space="preserve">요약표 </t>
    </r>
    <r>
      <rPr>
        <sz val="10"/>
        <color rgb="FF3D4F5F"/>
        <rFont val="Pretendard"/>
        <family val="3"/>
        <charset val="129"/>
      </rPr>
      <t xml:space="preserve">Forecast</t>
    </r>
    <r>
      <rPr>
        <sz val="10"/>
        <color rgb="FF3D4F5F"/>
        <rFont val="Noto Sans CJK SC"/>
        <family val="2"/>
      </rPr>
      <t xml:space="preserve">가 상세추정을 정확히 참조하는지 확인</t>
    </r>
  </si>
  <si>
    <r>
      <rPr>
        <b val="true"/>
        <i val="true"/>
        <sz val="10"/>
        <color rgb="FF002060"/>
        <rFont val="Noto Sans CJK SC"/>
        <family val="2"/>
      </rPr>
      <t xml:space="preserve">※ 위 프로세스를 매 시트 작업 전 반드시 순서대로 수행할 것</t>
    </r>
    <r>
      <rPr>
        <b val="true"/>
        <i val="true"/>
        <sz val="10"/>
        <color rgb="FF002060"/>
        <rFont val="Pretendard"/>
        <family val="3"/>
        <charset val="129"/>
      </rPr>
      <t xml:space="preserve">. Templates </t>
    </r>
    <r>
      <rPr>
        <b val="true"/>
        <i val="true"/>
        <sz val="10"/>
        <color rgb="FF002060"/>
        <rFont val="Noto Sans CJK SC"/>
        <family val="2"/>
      </rPr>
      <t xml:space="preserve">서식을 자의적으로 변형하지 말 것</t>
    </r>
    <r>
      <rPr>
        <b val="true"/>
        <i val="true"/>
        <sz val="10"/>
        <color rgb="FF002060"/>
        <rFont val="Pretendard"/>
        <family val="3"/>
        <charset val="129"/>
      </rPr>
      <t xml:space="preserve">.</t>
    </r>
  </si>
  <si>
    <r>
      <rPr>
        <b val="true"/>
        <i val="true"/>
        <sz val="10"/>
        <color rgb="FF002060"/>
        <rFont val="Noto Sans CJK SC"/>
        <family val="2"/>
      </rPr>
      <t xml:space="preserve">※ 모든 입력값은 </t>
    </r>
    <r>
      <rPr>
        <b val="true"/>
        <i val="true"/>
        <sz val="10"/>
        <color rgb="FF002060"/>
        <rFont val="Pretendard"/>
        <family val="3"/>
        <charset val="129"/>
      </rPr>
      <t xml:space="preserve">Input Data </t>
    </r>
    <r>
      <rPr>
        <b val="true"/>
        <i val="true"/>
        <sz val="10"/>
        <color rgb="FF002060"/>
        <rFont val="Noto Sans CJK SC"/>
        <family val="2"/>
      </rPr>
      <t xml:space="preserve">시트에서 참조하여 작성합니다</t>
    </r>
    <r>
      <rPr>
        <b val="true"/>
        <i val="true"/>
        <sz val="10"/>
        <color rgb="FF002060"/>
        <rFont val="Pretendard"/>
        <family val="3"/>
        <charset val="129"/>
      </rPr>
      <t xml:space="preserve">.</t>
    </r>
  </si>
  <si>
    <t xml:space="preserve">Modeling Guide</t>
  </si>
  <si>
    <r>
      <rPr>
        <b val="true"/>
        <sz val="11"/>
        <color rgb="FF004889"/>
        <rFont val="Pretendard"/>
        <family val="3"/>
        <charset val="129"/>
      </rPr>
      <t xml:space="preserve">1. </t>
    </r>
    <r>
      <rPr>
        <b val="true"/>
        <sz val="11"/>
        <color rgb="FF004889"/>
        <rFont val="Noto Sans CJK SC"/>
        <family val="2"/>
      </rPr>
      <t xml:space="preserve">기본가정</t>
    </r>
  </si>
  <si>
    <t xml:space="preserve">평가기준일</t>
  </si>
  <si>
    <r>
      <rPr>
        <sz val="10"/>
        <color rgb="FF3D4F5F"/>
        <rFont val="Pretendard"/>
        <family val="3"/>
        <charset val="129"/>
      </rPr>
      <t xml:space="preserve">2025</t>
    </r>
    <r>
      <rPr>
        <sz val="10"/>
        <color rgb="FF3D4F5F"/>
        <rFont val="Noto Sans CJK SC"/>
        <family val="2"/>
      </rPr>
      <t xml:space="preserve">년 </t>
    </r>
    <r>
      <rPr>
        <sz val="10"/>
        <color rgb="FF3D4F5F"/>
        <rFont val="Pretendard"/>
        <family val="3"/>
        <charset val="129"/>
      </rPr>
      <t xml:space="preserve">12</t>
    </r>
    <r>
      <rPr>
        <sz val="10"/>
        <color rgb="FF3D4F5F"/>
        <rFont val="Noto Sans CJK SC"/>
        <family val="2"/>
      </rPr>
      <t xml:space="preserve">월 </t>
    </r>
    <r>
      <rPr>
        <sz val="10"/>
        <color rgb="FF3D4F5F"/>
        <rFont val="Pretendard"/>
        <family val="3"/>
        <charset val="129"/>
      </rPr>
      <t xml:space="preserve">31</t>
    </r>
    <r>
      <rPr>
        <sz val="10"/>
        <color rgb="FF3D4F5F"/>
        <rFont val="Noto Sans CJK SC"/>
        <family val="2"/>
      </rPr>
      <t xml:space="preserve">일</t>
    </r>
  </si>
  <si>
    <t xml:space="preserve">추정기간</t>
  </si>
  <si>
    <r>
      <rPr>
        <sz val="10"/>
        <color rgb="FF3D4F5F"/>
        <rFont val="Pretendard"/>
        <family val="3"/>
        <charset val="129"/>
      </rPr>
      <t xml:space="preserve">5</t>
    </r>
    <r>
      <rPr>
        <sz val="10"/>
        <color rgb="FF3D4F5F"/>
        <rFont val="Noto Sans CJK SC"/>
        <family val="2"/>
      </rPr>
      <t xml:space="preserve">개년 </t>
    </r>
    <r>
      <rPr>
        <sz val="10"/>
        <color rgb="FF3D4F5F"/>
        <rFont val="Pretendard"/>
        <family val="3"/>
        <charset val="129"/>
      </rPr>
      <t xml:space="preserve">(2026~2030), </t>
    </r>
    <r>
      <rPr>
        <sz val="10"/>
        <color rgb="FF3D4F5F"/>
        <rFont val="Noto Sans CJK SC"/>
        <family val="2"/>
      </rPr>
      <t xml:space="preserve">이후 영구현금흐름 </t>
    </r>
    <r>
      <rPr>
        <sz val="10"/>
        <color rgb="FF3D4F5F"/>
        <rFont val="Pretendard"/>
        <family val="3"/>
        <charset val="129"/>
      </rPr>
      <t xml:space="preserve">(Terminal Value) </t>
    </r>
    <r>
      <rPr>
        <sz val="10"/>
        <color rgb="FF3D4F5F"/>
        <rFont val="Noto Sans CJK SC"/>
        <family val="2"/>
      </rPr>
      <t xml:space="preserve">가정</t>
    </r>
  </si>
  <si>
    <t xml:space="preserve">단위 규칙</t>
  </si>
  <si>
    <r>
      <rPr>
        <sz val="10"/>
        <color rgb="FF3D4F5F"/>
        <rFont val="Pretendard"/>
        <family val="3"/>
        <charset val="129"/>
      </rPr>
      <t xml:space="preserve">DCF </t>
    </r>
    <r>
      <rPr>
        <sz val="10"/>
        <color rgb="FF3D4F5F"/>
        <rFont val="Noto Sans CJK SC"/>
        <family val="2"/>
      </rPr>
      <t xml:space="preserve">시트 및 각 시트의 요약표는 천원 단위</t>
    </r>
    <r>
      <rPr>
        <sz val="10"/>
        <color rgb="FF3D4F5F"/>
        <rFont val="Pretendard"/>
        <family val="3"/>
        <charset val="129"/>
      </rPr>
      <t xml:space="preserve">, </t>
    </r>
    <r>
      <rPr>
        <sz val="10"/>
        <color rgb="FF3D4F5F"/>
        <rFont val="Noto Sans CJK SC"/>
        <family val="2"/>
      </rPr>
      <t xml:space="preserve">상세 추정은 원 단위로 기재</t>
    </r>
  </si>
  <si>
    <r>
      <rPr>
        <b val="true"/>
        <sz val="11"/>
        <color rgb="FF004889"/>
        <rFont val="Pretendard"/>
        <family val="3"/>
        <charset val="129"/>
      </rPr>
      <t xml:space="preserve">2. </t>
    </r>
    <r>
      <rPr>
        <b val="true"/>
        <sz val="11"/>
        <color rgb="FF004889"/>
        <rFont val="Noto Sans CJK SC"/>
        <family val="2"/>
      </rPr>
      <t xml:space="preserve">시트별 모델링 가이드</t>
    </r>
  </si>
  <si>
    <t xml:space="preserve">1. Sales</t>
  </si>
  <si>
    <t xml:space="preserve">작성 순서</t>
  </si>
  <si>
    <r>
      <rPr>
        <sz val="10"/>
        <color rgb="FF3D4F5F"/>
        <rFont val="Pretendard"/>
        <family val="3"/>
        <charset val="129"/>
      </rPr>
      <t xml:space="preserve">1</t>
    </r>
    <r>
      <rPr>
        <sz val="10"/>
        <color rgb="FF3D4F5F"/>
        <rFont val="Noto Sans CJK SC"/>
        <family val="2"/>
      </rPr>
      <t xml:space="preserve">번째 작성</t>
    </r>
  </si>
  <si>
    <t xml:space="preserve">요약표</t>
  </si>
  <si>
    <r>
      <rPr>
        <sz val="10"/>
        <color rgb="FF3D4F5F"/>
        <rFont val="Noto Sans CJK SC"/>
        <family val="2"/>
      </rPr>
      <t xml:space="preserve">매출 </t>
    </r>
    <r>
      <rPr>
        <sz val="10"/>
        <color rgb="FF3D4F5F"/>
        <rFont val="Pretendard"/>
        <family val="3"/>
        <charset val="129"/>
      </rPr>
      <t xml:space="preserve">stream </t>
    </r>
    <r>
      <rPr>
        <sz val="10"/>
        <color rgb="FF3D4F5F"/>
        <rFont val="Noto Sans CJK SC"/>
        <family val="2"/>
      </rPr>
      <t xml:space="preserve">한 줄</t>
    </r>
    <r>
      <rPr>
        <sz val="10"/>
        <color rgb="FF3D4F5F"/>
        <rFont val="Pretendard"/>
        <family val="3"/>
        <charset val="129"/>
      </rPr>
      <t xml:space="preserve">(</t>
    </r>
    <r>
      <rPr>
        <sz val="10"/>
        <color rgb="FF3D4F5F"/>
        <rFont val="Noto Sans CJK SC"/>
        <family val="2"/>
      </rPr>
      <t xml:space="preserve">예</t>
    </r>
    <r>
      <rPr>
        <sz val="10"/>
        <color rgb="FF3D4F5F"/>
        <rFont val="Pretendard"/>
        <family val="3"/>
        <charset val="129"/>
      </rPr>
      <t xml:space="preserve">: </t>
    </r>
    <r>
      <rPr>
        <sz val="10"/>
        <color rgb="FF3D4F5F"/>
        <rFont val="Noto Sans CJK SC"/>
        <family val="2"/>
      </rPr>
      <t xml:space="preserve">제품매출</t>
    </r>
    <r>
      <rPr>
        <sz val="10"/>
        <color rgb="FF3D4F5F"/>
        <rFont val="Pretendard"/>
        <family val="3"/>
        <charset val="129"/>
      </rPr>
      <t xml:space="preserve">)</t>
    </r>
    <r>
      <rPr>
        <sz val="10"/>
        <color rgb="FF3D4F5F"/>
        <rFont val="Noto Sans CJK SC"/>
        <family val="2"/>
      </rPr>
      <t xml:space="preserve">로만 표현</t>
    </r>
    <r>
      <rPr>
        <sz val="10"/>
        <color rgb="FF3D4F5F"/>
        <rFont val="Pretendard"/>
        <family val="3"/>
        <charset val="129"/>
      </rPr>
      <t xml:space="preserve">. </t>
    </r>
    <r>
      <rPr>
        <sz val="10"/>
        <color rgb="FF3D4F5F"/>
        <rFont val="Noto Sans CJK SC"/>
        <family val="2"/>
      </rPr>
      <t xml:space="preserve">제품별 분석은 상세 추정에서만 수행</t>
    </r>
  </si>
  <si>
    <r>
      <rPr>
        <b val="true"/>
        <sz val="10"/>
        <color rgb="FF1F3864"/>
        <rFont val="Pretendard"/>
        <family val="3"/>
        <charset val="129"/>
      </rPr>
      <t xml:space="preserve">2026</t>
    </r>
    <r>
      <rPr>
        <b val="true"/>
        <sz val="10"/>
        <color rgb="FF1F3864"/>
        <rFont val="Noto Sans CJK SC"/>
        <family val="2"/>
      </rPr>
      <t xml:space="preserve">년 추정</t>
    </r>
    <r>
      <rPr>
        <b val="true"/>
        <sz val="10"/>
        <color rgb="FF1F3864"/>
        <rFont val="Pretendard"/>
        <family val="3"/>
        <charset val="129"/>
      </rPr>
      <t xml:space="preserve">(F)</t>
    </r>
  </si>
  <si>
    <r>
      <rPr>
        <sz val="10"/>
        <color rgb="FF3D4F5F"/>
        <rFont val="Noto Sans CJK SC"/>
        <family val="2"/>
      </rPr>
      <t xml:space="preserve">사업계획</t>
    </r>
    <r>
      <rPr>
        <sz val="10"/>
        <color rgb="FF3D4F5F"/>
        <rFont val="Pretendard"/>
        <family val="3"/>
        <charset val="129"/>
      </rPr>
      <t xml:space="preserve">(</t>
    </r>
    <r>
      <rPr>
        <sz val="10"/>
        <color rgb="FF3D4F5F"/>
        <rFont val="Noto Sans CJK SC"/>
        <family val="2"/>
      </rPr>
      <t xml:space="preserve">수량</t>
    </r>
    <r>
      <rPr>
        <sz val="10"/>
        <color rgb="FF3D4F5F"/>
        <rFont val="Pretendard"/>
        <family val="3"/>
        <charset val="129"/>
      </rPr>
      <t xml:space="preserve">) × </t>
    </r>
    <r>
      <rPr>
        <sz val="10"/>
        <color rgb="FF3D4F5F"/>
        <rFont val="Noto Sans CJK SC"/>
        <family val="2"/>
      </rPr>
      <t xml:space="preserve">사업계획</t>
    </r>
    <r>
      <rPr>
        <sz val="10"/>
        <color rgb="FF3D4F5F"/>
        <rFont val="Pretendard"/>
        <family val="3"/>
        <charset val="129"/>
      </rPr>
      <t xml:space="preserve">(</t>
    </r>
    <r>
      <rPr>
        <sz val="10"/>
        <color rgb="FF3D4F5F"/>
        <rFont val="Noto Sans CJK SC"/>
        <family val="2"/>
      </rPr>
      <t xml:space="preserve">단가</t>
    </r>
    <r>
      <rPr>
        <sz val="10"/>
        <color rgb="FF3D4F5F"/>
        <rFont val="Pretendard"/>
        <family val="3"/>
        <charset val="129"/>
      </rPr>
      <t xml:space="preserve">). </t>
    </r>
    <r>
      <rPr>
        <sz val="10"/>
        <color rgb="FF3D4F5F"/>
        <rFont val="Noto Sans CJK SC"/>
        <family val="2"/>
      </rPr>
      <t xml:space="preserve">데이터 출처</t>
    </r>
    <r>
      <rPr>
        <sz val="10"/>
        <color rgb="FF3D4F5F"/>
        <rFont val="Pretendard"/>
        <family val="3"/>
        <charset val="129"/>
      </rPr>
      <t xml:space="preserve">: Input Data - 7. </t>
    </r>
    <r>
      <rPr>
        <sz val="10"/>
        <color rgb="FF3D4F5F"/>
        <rFont val="Noto Sans CJK SC"/>
        <family val="2"/>
      </rPr>
      <t xml:space="preserve">사업계획 요약</t>
    </r>
  </si>
  <si>
    <r>
      <rPr>
        <b val="true"/>
        <sz val="10"/>
        <color rgb="FF1F3864"/>
        <rFont val="Pretendard"/>
        <family val="3"/>
        <charset val="129"/>
      </rPr>
      <t xml:space="preserve">2027~2030</t>
    </r>
    <r>
      <rPr>
        <b val="true"/>
        <sz val="10"/>
        <color rgb="FF1F3864"/>
        <rFont val="Noto Sans CJK SC"/>
        <family val="2"/>
      </rPr>
      <t xml:space="preserve">년 추정</t>
    </r>
    <r>
      <rPr>
        <b val="true"/>
        <sz val="10"/>
        <color rgb="FF1F3864"/>
        <rFont val="Pretendard"/>
        <family val="3"/>
        <charset val="129"/>
      </rPr>
      <t xml:space="preserve">(F)</t>
    </r>
  </si>
  <si>
    <r>
      <rPr>
        <sz val="10"/>
        <color rgb="FF3D4F5F"/>
        <rFont val="Noto Sans CJK SC"/>
        <family val="2"/>
      </rPr>
      <t xml:space="preserve">매출수량</t>
    </r>
    <r>
      <rPr>
        <sz val="10"/>
        <color rgb="FF3D4F5F"/>
        <rFont val="Pretendard"/>
        <family val="3"/>
        <charset val="129"/>
      </rPr>
      <t xml:space="preserve">(T) = </t>
    </r>
    <r>
      <rPr>
        <sz val="10"/>
        <color rgb="FF3D4F5F"/>
        <rFont val="Noto Sans CJK SC"/>
        <family val="2"/>
      </rPr>
      <t xml:space="preserve">수량</t>
    </r>
    <r>
      <rPr>
        <sz val="10"/>
        <color rgb="FF3D4F5F"/>
        <rFont val="Pretendard"/>
        <family val="3"/>
        <charset val="129"/>
      </rPr>
      <t xml:space="preserve">(T-1) × (1 + </t>
    </r>
    <r>
      <rPr>
        <sz val="10"/>
        <color rgb="FF3D4F5F"/>
        <rFont val="Noto Sans CJK SC"/>
        <family val="2"/>
      </rPr>
      <t xml:space="preserve">산업성장률</t>
    </r>
    <r>
      <rPr>
        <sz val="10"/>
        <color rgb="FF3D4F5F"/>
        <rFont val="Pretendard"/>
        <family val="3"/>
        <charset val="129"/>
      </rPr>
      <t xml:space="preserve">). </t>
    </r>
    <r>
      <rPr>
        <sz val="10"/>
        <color rgb="FF3D4F5F"/>
        <rFont val="Noto Sans CJK SC"/>
        <family val="2"/>
      </rPr>
      <t xml:space="preserve">매출단가</t>
    </r>
    <r>
      <rPr>
        <sz val="10"/>
        <color rgb="FF3D4F5F"/>
        <rFont val="Pretendard"/>
        <family val="3"/>
        <charset val="129"/>
      </rPr>
      <t xml:space="preserve">(T) = </t>
    </r>
    <r>
      <rPr>
        <sz val="10"/>
        <color rgb="FF3D4F5F"/>
        <rFont val="Noto Sans CJK SC"/>
        <family val="2"/>
      </rPr>
      <t xml:space="preserve">단가</t>
    </r>
    <r>
      <rPr>
        <sz val="10"/>
        <color rgb="FF3D4F5F"/>
        <rFont val="Pretendard"/>
        <family val="3"/>
        <charset val="129"/>
      </rPr>
      <t xml:space="preserve">(T-1) × (1 + PPI). </t>
    </r>
    <r>
      <rPr>
        <sz val="10"/>
        <color rgb="FF3D4F5F"/>
        <rFont val="Noto Sans CJK SC"/>
        <family val="2"/>
      </rPr>
      <t xml:space="preserve">데이터 출처</t>
    </r>
    <r>
      <rPr>
        <sz val="10"/>
        <color rgb="FF3D4F5F"/>
        <rFont val="Pretendard"/>
        <family val="3"/>
        <charset val="129"/>
      </rPr>
      <t xml:space="preserve">: Input Data - 1. </t>
    </r>
    <r>
      <rPr>
        <sz val="10"/>
        <color rgb="FF3D4F5F"/>
        <rFont val="Noto Sans CJK SC"/>
        <family val="2"/>
      </rPr>
      <t xml:space="preserve">주요지표</t>
    </r>
  </si>
  <si>
    <t xml:space="preserve">2. Dep&amp;CAPEX</t>
  </si>
  <si>
    <r>
      <rPr>
        <sz val="10"/>
        <color rgb="FF3D4F5F"/>
        <rFont val="Pretendard"/>
        <family val="3"/>
        <charset val="129"/>
      </rPr>
      <t xml:space="preserve">2</t>
    </r>
    <r>
      <rPr>
        <sz val="10"/>
        <color rgb="FF3D4F5F"/>
        <rFont val="Noto Sans CJK SC"/>
        <family val="2"/>
      </rPr>
      <t xml:space="preserve">번째 작성 </t>
    </r>
    <r>
      <rPr>
        <sz val="10"/>
        <color rgb="FF3D4F5F"/>
        <rFont val="Pretendard"/>
        <family val="3"/>
        <charset val="129"/>
      </rPr>
      <t xml:space="preserve">(Sales </t>
    </r>
    <r>
      <rPr>
        <sz val="10"/>
        <color rgb="FF3D4F5F"/>
        <rFont val="Noto Sans CJK SC"/>
        <family val="2"/>
      </rPr>
      <t xml:space="preserve">다음</t>
    </r>
    <r>
      <rPr>
        <sz val="10"/>
        <color rgb="FF3D4F5F"/>
        <rFont val="Pretendard"/>
        <family val="3"/>
        <charset val="129"/>
      </rPr>
      <t xml:space="preserve">)</t>
    </r>
  </si>
  <si>
    <t xml:space="preserve">감가상각비</t>
  </si>
  <si>
    <r>
      <rPr>
        <sz val="10"/>
        <color rgb="FF3D4F5F"/>
        <rFont val="Noto Sans CJK SC"/>
        <family val="2"/>
      </rPr>
      <t xml:space="preserve">기존 자산 상각비 </t>
    </r>
    <r>
      <rPr>
        <sz val="10"/>
        <color rgb="FF3D4F5F"/>
        <rFont val="Pretendard"/>
        <family val="3"/>
        <charset val="129"/>
      </rPr>
      <t xml:space="preserve">+ </t>
    </r>
    <r>
      <rPr>
        <sz val="10"/>
        <color rgb="FF3D4F5F"/>
        <rFont val="Noto Sans CJK SC"/>
        <family val="2"/>
      </rPr>
      <t xml:space="preserve">신규 취득 자산 상각비</t>
    </r>
  </si>
  <si>
    <t xml:space="preserve">  기존 자산</t>
  </si>
  <si>
    <r>
      <rPr>
        <sz val="10"/>
        <color rgb="FF3D4F5F"/>
        <rFont val="Pretendard"/>
        <family val="3"/>
        <charset val="129"/>
      </rPr>
      <t xml:space="preserve">2025</t>
    </r>
    <r>
      <rPr>
        <sz val="10"/>
        <color rgb="FF3D4F5F"/>
        <rFont val="Noto Sans CJK SC"/>
        <family val="2"/>
      </rPr>
      <t xml:space="preserve">년 연간 상각비가 매년 동일하게 유지</t>
    </r>
    <r>
      <rPr>
        <sz val="10"/>
        <color rgb="FF3D4F5F"/>
        <rFont val="Pretendard"/>
        <family val="3"/>
        <charset val="129"/>
      </rPr>
      <t xml:space="preserve">. </t>
    </r>
    <r>
      <rPr>
        <sz val="10"/>
        <color rgb="FF3D4F5F"/>
        <rFont val="Noto Sans CJK SC"/>
        <family val="2"/>
      </rPr>
      <t xml:space="preserve">데이터</t>
    </r>
    <r>
      <rPr>
        <sz val="10"/>
        <color rgb="FF3D4F5F"/>
        <rFont val="Pretendard"/>
        <family val="3"/>
        <charset val="129"/>
      </rPr>
      <t xml:space="preserve">: Input Data - 5. </t>
    </r>
    <r>
      <rPr>
        <sz val="10"/>
        <color rgb="FF3D4F5F"/>
        <rFont val="Noto Sans CJK SC"/>
        <family val="2"/>
      </rPr>
      <t xml:space="preserve">유형자산명세서</t>
    </r>
  </si>
  <si>
    <r>
      <rPr>
        <sz val="10"/>
        <color rgb="FF3D4F5F"/>
        <rFont val="Noto Sans CJK SC"/>
        <family val="2"/>
      </rPr>
      <t xml:space="preserve">  신규 자산</t>
    </r>
    <r>
      <rPr>
        <sz val="10"/>
        <color rgb="FF3D4F5F"/>
        <rFont val="Pretendard"/>
        <family val="3"/>
        <charset val="129"/>
      </rPr>
      <t xml:space="preserve">(CAPEX)</t>
    </r>
  </si>
  <si>
    <r>
      <rPr>
        <sz val="10"/>
        <color rgb="FF3D4F5F"/>
        <rFont val="Noto Sans CJK SC"/>
        <family val="2"/>
      </rPr>
      <t xml:space="preserve">정액법 상각</t>
    </r>
    <r>
      <rPr>
        <sz val="10"/>
        <color rgb="FF3D4F5F"/>
        <rFont val="Pretendard"/>
        <family val="3"/>
        <charset val="129"/>
      </rPr>
      <t xml:space="preserve">. </t>
    </r>
    <r>
      <rPr>
        <sz val="10"/>
        <color rgb="FF3D4F5F"/>
        <rFont val="Noto Sans CJK SC"/>
        <family val="2"/>
      </rPr>
      <t xml:space="preserve">취득 첨 해는 연간 상각액의 </t>
    </r>
    <r>
      <rPr>
        <sz val="10"/>
        <color rgb="FF3D4F5F"/>
        <rFont val="Pretendard"/>
        <family val="3"/>
        <charset val="129"/>
      </rPr>
      <t xml:space="preserve">50%</t>
    </r>
    <r>
      <rPr>
        <sz val="10"/>
        <color rgb="FF3D4F5F"/>
        <rFont val="Noto Sans CJK SC"/>
        <family val="2"/>
      </rPr>
      <t xml:space="preserve">만 반영 </t>
    </r>
    <r>
      <rPr>
        <sz val="10"/>
        <color rgb="FF3D4F5F"/>
        <rFont val="Pretendard"/>
        <family val="3"/>
        <charset val="129"/>
      </rPr>
      <t xml:space="preserve">(Half-year convention)</t>
    </r>
  </si>
  <si>
    <r>
      <rPr>
        <sz val="10"/>
        <color rgb="FF3D4F5F"/>
        <rFont val="Noto Sans CJK SC"/>
        <family val="2"/>
      </rPr>
      <t xml:space="preserve">  판관</t>
    </r>
    <r>
      <rPr>
        <sz val="10"/>
        <color rgb="FF3D4F5F"/>
        <rFont val="Pretendard"/>
        <family val="3"/>
        <charset val="129"/>
      </rPr>
      <t xml:space="preserve">/</t>
    </r>
    <r>
      <rPr>
        <sz val="10"/>
        <color rgb="FF3D4F5F"/>
        <rFont val="Noto Sans CJK SC"/>
        <family val="2"/>
      </rPr>
      <t xml:space="preserve">제조 안분</t>
    </r>
  </si>
  <si>
    <r>
      <rPr>
        <sz val="10"/>
        <color rgb="FF3D4F5F"/>
        <rFont val="Pretendard"/>
        <family val="3"/>
        <charset val="129"/>
      </rPr>
      <t xml:space="preserve">2025</t>
    </r>
    <r>
      <rPr>
        <sz val="10"/>
        <color rgb="FF3D4F5F"/>
        <rFont val="Noto Sans CJK SC"/>
        <family val="2"/>
      </rPr>
      <t xml:space="preserve">년 기준 판관</t>
    </r>
    <r>
      <rPr>
        <sz val="10"/>
        <color rgb="FF3D4F5F"/>
        <rFont val="Pretendard"/>
        <family val="3"/>
        <charset val="129"/>
      </rPr>
      <t xml:space="preserve">, </t>
    </r>
    <r>
      <rPr>
        <sz val="10"/>
        <color rgb="FF3D4F5F"/>
        <rFont val="Noto Sans CJK SC"/>
        <family val="2"/>
      </rPr>
      <t xml:space="preserve">제조 비율이 유지된다고 가정</t>
    </r>
  </si>
  <si>
    <r>
      <rPr>
        <b val="true"/>
        <sz val="10"/>
        <color rgb="FF1F3864"/>
        <rFont val="Pretendard"/>
        <family val="3"/>
        <charset val="129"/>
      </rPr>
      <t xml:space="preserve">CAPEX (</t>
    </r>
    <r>
      <rPr>
        <b val="true"/>
        <sz val="10"/>
        <color rgb="FF1F3864"/>
        <rFont val="Noto Sans CJK SC"/>
        <family val="2"/>
      </rPr>
      <t xml:space="preserve">자본적 지출</t>
    </r>
    <r>
      <rPr>
        <b val="true"/>
        <sz val="10"/>
        <color rgb="FF1F3864"/>
        <rFont val="Pretendard"/>
        <family val="3"/>
        <charset val="129"/>
      </rPr>
      <t xml:space="preserve">)</t>
    </r>
  </si>
  <si>
    <r>
      <rPr>
        <sz val="10"/>
        <color rgb="FF3D4F5F"/>
        <rFont val="Noto Sans CJK SC"/>
        <family val="2"/>
      </rPr>
      <t xml:space="preserve">당기 </t>
    </r>
    <r>
      <rPr>
        <sz val="10"/>
        <color rgb="FF3D4F5F"/>
        <rFont val="Pretendard"/>
        <family val="3"/>
        <charset val="129"/>
      </rPr>
      <t xml:space="preserve">CAPEX = </t>
    </r>
    <r>
      <rPr>
        <sz val="10"/>
        <color rgb="FF3D4F5F"/>
        <rFont val="Noto Sans CJK SC"/>
        <family val="2"/>
      </rPr>
      <t xml:space="preserve">전기 감가상각비 총액</t>
    </r>
    <r>
      <rPr>
        <sz val="10"/>
        <color rgb="FF3D4F5F"/>
        <rFont val="Pretendard"/>
        <family val="3"/>
        <charset val="129"/>
      </rPr>
      <t xml:space="preserve">. </t>
    </r>
    <r>
      <rPr>
        <sz val="10"/>
        <color rgb="FF3D4F5F"/>
        <rFont val="Noto Sans CJK SC"/>
        <family val="2"/>
      </rPr>
      <t xml:space="preserve">별도 신규 투자나 자산 매각은 </t>
    </r>
    <r>
      <rPr>
        <sz val="10"/>
        <color rgb="FF3D4F5F"/>
        <rFont val="Pretendard"/>
        <family val="3"/>
        <charset val="129"/>
      </rPr>
      <t xml:space="preserve">0</t>
    </r>
    <r>
      <rPr>
        <sz val="10"/>
        <color rgb="FF3D4F5F"/>
        <rFont val="Noto Sans CJK SC"/>
        <family val="2"/>
      </rPr>
      <t xml:space="preserve">원 가정</t>
    </r>
  </si>
  <si>
    <t xml:space="preserve">3. COGS</t>
  </si>
  <si>
    <r>
      <rPr>
        <sz val="10"/>
        <color rgb="FF3D4F5F"/>
        <rFont val="Pretendard"/>
        <family val="3"/>
        <charset val="129"/>
      </rPr>
      <t xml:space="preserve">3</t>
    </r>
    <r>
      <rPr>
        <sz val="10"/>
        <color rgb="FF3D4F5F"/>
        <rFont val="Noto Sans CJK SC"/>
        <family val="2"/>
      </rPr>
      <t xml:space="preserve">번째 작성 </t>
    </r>
    <r>
      <rPr>
        <sz val="10"/>
        <color rgb="FF3D4F5F"/>
        <rFont val="Pretendard"/>
        <family val="3"/>
        <charset val="129"/>
      </rPr>
      <t xml:space="preserve">(Dep&amp;CAPEX </t>
    </r>
    <r>
      <rPr>
        <sz val="10"/>
        <color rgb="FF3D4F5F"/>
        <rFont val="Noto Sans CJK SC"/>
        <family val="2"/>
      </rPr>
      <t xml:space="preserve">다음</t>
    </r>
    <r>
      <rPr>
        <sz val="10"/>
        <color rgb="FF3D4F5F"/>
        <rFont val="Pretendard"/>
        <family val="3"/>
        <charset val="129"/>
      </rPr>
      <t xml:space="preserve">)</t>
    </r>
  </si>
  <si>
    <t xml:space="preserve">산출 공식</t>
  </si>
  <si>
    <r>
      <rPr>
        <sz val="10"/>
        <color rgb="FF3D4F5F"/>
        <rFont val="Noto Sans CJK SC"/>
        <family val="2"/>
      </rPr>
      <t xml:space="preserve">매출원가 </t>
    </r>
    <r>
      <rPr>
        <sz val="10"/>
        <color rgb="FF3D4F5F"/>
        <rFont val="Pretendard"/>
        <family val="3"/>
        <charset val="129"/>
      </rPr>
      <t xml:space="preserve">= </t>
    </r>
    <r>
      <rPr>
        <sz val="10"/>
        <color rgb="FF3D4F5F"/>
        <rFont val="Noto Sans CJK SC"/>
        <family val="2"/>
      </rPr>
      <t xml:space="preserve">재료비 </t>
    </r>
    <r>
      <rPr>
        <sz val="10"/>
        <color rgb="FF3D4F5F"/>
        <rFont val="Pretendard"/>
        <family val="3"/>
        <charset val="129"/>
      </rPr>
      <t xml:space="preserve">+ </t>
    </r>
    <r>
      <rPr>
        <sz val="10"/>
        <color rgb="FF3D4F5F"/>
        <rFont val="Noto Sans CJK SC"/>
        <family val="2"/>
      </rPr>
      <t xml:space="preserve">인건비 </t>
    </r>
    <r>
      <rPr>
        <sz val="10"/>
        <color rgb="FF3D4F5F"/>
        <rFont val="Pretendard"/>
        <family val="3"/>
        <charset val="129"/>
      </rPr>
      <t xml:space="preserve">+ </t>
    </r>
    <r>
      <rPr>
        <sz val="10"/>
        <color rgb="FF3D4F5F"/>
        <rFont val="Noto Sans CJK SC"/>
        <family val="2"/>
      </rPr>
      <t xml:space="preserve">제조경비 </t>
    </r>
    <r>
      <rPr>
        <sz val="10"/>
        <color rgb="FF3D4F5F"/>
        <rFont val="Pretendard"/>
        <family val="3"/>
        <charset val="129"/>
      </rPr>
      <t xml:space="preserve">+ </t>
    </r>
    <r>
      <rPr>
        <sz val="10"/>
        <color rgb="FF3D4F5F"/>
        <rFont val="Noto Sans CJK SC"/>
        <family val="2"/>
      </rPr>
      <t xml:space="preserve">감가상각비 </t>
    </r>
    <r>
      <rPr>
        <sz val="10"/>
        <color rgb="FF3D4F5F"/>
        <rFont val="Pretendard"/>
        <family val="3"/>
        <charset val="129"/>
      </rPr>
      <t xml:space="preserve">+ </t>
    </r>
    <r>
      <rPr>
        <sz val="10"/>
        <color rgb="FF3D4F5F"/>
        <rFont val="Noto Sans CJK SC"/>
        <family val="2"/>
      </rPr>
      <t xml:space="preserve">재고자산변동</t>
    </r>
  </si>
  <si>
    <t xml:space="preserve">  재료비</t>
  </si>
  <si>
    <r>
      <rPr>
        <sz val="10"/>
        <color rgb="FF3D4F5F"/>
        <rFont val="Noto Sans CJK SC"/>
        <family val="2"/>
      </rPr>
      <t xml:space="preserve">당기 매출액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재료비</t>
    </r>
    <r>
      <rPr>
        <sz val="10"/>
        <color rgb="FF3D4F5F"/>
        <rFont val="Pretendard"/>
        <family val="3"/>
        <charset val="129"/>
      </rPr>
      <t xml:space="preserve">/</t>
    </r>
    <r>
      <rPr>
        <sz val="10"/>
        <color rgb="FF3D4F5F"/>
        <rFont val="Noto Sans CJK SC"/>
        <family val="2"/>
      </rPr>
      <t xml:space="preserve">매출액 비율의 평균</t>
    </r>
    <r>
      <rPr>
        <sz val="10"/>
        <color rgb="FF3D4F5F"/>
        <rFont val="Pretendard"/>
        <family val="3"/>
        <charset val="129"/>
      </rPr>
      <t xml:space="preserve">)</t>
    </r>
  </si>
  <si>
    <t xml:space="preserve">  인건비</t>
  </si>
  <si>
    <r>
      <rPr>
        <sz val="10"/>
        <color rgb="FF3D4F5F"/>
        <rFont val="Pretendard"/>
        <family val="3"/>
        <charset val="129"/>
      </rPr>
      <t xml:space="preserve">(</t>
    </r>
    <r>
      <rPr>
        <sz val="10"/>
        <color rgb="FF3D4F5F"/>
        <rFont val="Noto Sans CJK SC"/>
        <family val="2"/>
      </rPr>
      <t xml:space="preserve">급여</t>
    </r>
    <r>
      <rPr>
        <sz val="10"/>
        <color rgb="FF3D4F5F"/>
        <rFont val="Pretendard"/>
        <family val="3"/>
        <charset val="129"/>
      </rPr>
      <t xml:space="preserve">xb7</t>
    </r>
    <r>
      <rPr>
        <sz val="10"/>
        <color rgb="FF3D4F5F"/>
        <rFont val="Noto Sans CJK SC"/>
        <family val="2"/>
      </rPr>
      <t xml:space="preserve">상여</t>
    </r>
    <r>
      <rPr>
        <sz val="10"/>
        <color rgb="FF3D4F5F"/>
        <rFont val="Pretendard"/>
        <family val="3"/>
        <charset val="129"/>
      </rPr>
      <t xml:space="preserve">) + (</t>
    </r>
    <r>
      <rPr>
        <sz val="10"/>
        <color rgb="FF3D4F5F"/>
        <rFont val="Noto Sans CJK SC"/>
        <family val="2"/>
      </rPr>
      <t xml:space="preserve">퇴직</t>
    </r>
    <r>
      <rPr>
        <sz val="10"/>
        <color rgb="FF3D4F5F"/>
        <rFont val="Pretendard"/>
        <family val="3"/>
        <charset val="129"/>
      </rPr>
      <t xml:space="preserve">/</t>
    </r>
    <r>
      <rPr>
        <sz val="10"/>
        <color rgb="FF3D4F5F"/>
        <rFont val="Noto Sans CJK SC"/>
        <family val="2"/>
      </rPr>
      <t xml:space="preserve">복리후생</t>
    </r>
    <r>
      <rPr>
        <sz val="10"/>
        <color rgb="FF3D4F5F"/>
        <rFont val="Pretendard"/>
        <family val="3"/>
        <charset val="129"/>
      </rPr>
      <t xml:space="preserve">). </t>
    </r>
    <r>
      <rPr>
        <sz val="10"/>
        <color rgb="FF3D4F5F"/>
        <rFont val="Noto Sans CJK SC"/>
        <family val="2"/>
      </rPr>
      <t xml:space="preserve">급여 </t>
    </r>
    <r>
      <rPr>
        <sz val="10"/>
        <color rgb="FF3D4F5F"/>
        <rFont val="Pretendard"/>
        <family val="3"/>
        <charset val="129"/>
      </rPr>
      <t xml:space="preserve">= 2025</t>
    </r>
    <r>
      <rPr>
        <sz val="10"/>
        <color rgb="FF3D4F5F"/>
        <rFont val="Noto Sans CJK SC"/>
        <family val="2"/>
      </rPr>
      <t xml:space="preserve">년 </t>
    </r>
    <r>
      <rPr>
        <sz val="10"/>
        <color rgb="FF3D4F5F"/>
        <rFont val="Pretendard"/>
        <family val="3"/>
        <charset val="129"/>
      </rPr>
      <t xml:space="preserve">1</t>
    </r>
    <r>
      <rPr>
        <sz val="10"/>
        <color rgb="FF3D4F5F"/>
        <rFont val="Noto Sans CJK SC"/>
        <family val="2"/>
      </rPr>
      <t xml:space="preserve">인당 평균급여 </t>
    </r>
    <r>
      <rPr>
        <sz val="10"/>
        <color rgb="FF3D4F5F"/>
        <rFont val="Pretendard"/>
        <family val="3"/>
        <charset val="129"/>
      </rPr>
      <t xml:space="preserve">× </t>
    </r>
    <r>
      <rPr>
        <sz val="10"/>
        <color rgb="FF3D4F5F"/>
        <rFont val="Noto Sans CJK SC"/>
        <family val="2"/>
      </rPr>
      <t xml:space="preserve">누적 명목임금상승률 </t>
    </r>
    <r>
      <rPr>
        <sz val="10"/>
        <color rgb="FF3D4F5F"/>
        <rFont val="Pretendard"/>
        <family val="3"/>
        <charset val="129"/>
      </rPr>
      <t xml:space="preserve">× </t>
    </r>
    <r>
      <rPr>
        <sz val="10"/>
        <color rgb="FF3D4F5F"/>
        <rFont val="Noto Sans CJK SC"/>
        <family val="2"/>
      </rPr>
      <t xml:space="preserve">인원수</t>
    </r>
    <r>
      <rPr>
        <sz val="10"/>
        <color rgb="FF3D4F5F"/>
        <rFont val="Pretendard"/>
        <family val="3"/>
        <charset val="129"/>
      </rPr>
      <t xml:space="preserve">. </t>
    </r>
    <r>
      <rPr>
        <sz val="10"/>
        <color rgb="FF3D4F5F"/>
        <rFont val="Noto Sans CJK SC"/>
        <family val="2"/>
      </rPr>
      <t xml:space="preserve">퇴직</t>
    </r>
    <r>
      <rPr>
        <sz val="10"/>
        <color rgb="FF3D4F5F"/>
        <rFont val="Pretendard"/>
        <family val="3"/>
        <charset val="129"/>
      </rPr>
      <t xml:space="preserve">/</t>
    </r>
    <r>
      <rPr>
        <sz val="10"/>
        <color rgb="FF3D4F5F"/>
        <rFont val="Noto Sans CJK SC"/>
        <family val="2"/>
      </rPr>
      <t xml:space="preserve">복리후생 </t>
    </r>
    <r>
      <rPr>
        <sz val="10"/>
        <color rgb="FF3D4F5F"/>
        <rFont val="Pretendard"/>
        <family val="3"/>
        <charset val="129"/>
      </rPr>
      <t xml:space="preserve">= </t>
    </r>
    <r>
      <rPr>
        <sz val="10"/>
        <color rgb="FF3D4F5F"/>
        <rFont val="Noto Sans CJK SC"/>
        <family val="2"/>
      </rPr>
      <t xml:space="preserve">급여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비율 평균</t>
    </r>
  </si>
  <si>
    <t xml:space="preserve">  제조경비</t>
  </si>
  <si>
    <r>
      <rPr>
        <sz val="10"/>
        <color rgb="FF3D4F5F"/>
        <rFont val="Noto Sans CJK SC"/>
        <family val="2"/>
      </rPr>
      <t xml:space="preserve">변동경비 </t>
    </r>
    <r>
      <rPr>
        <sz val="10"/>
        <color rgb="FF3D4F5F"/>
        <rFont val="Pretendard"/>
        <family val="3"/>
        <charset val="129"/>
      </rPr>
      <t xml:space="preserve">= </t>
    </r>
    <r>
      <rPr>
        <sz val="10"/>
        <color rgb="FF3D4F5F"/>
        <rFont val="Noto Sans CJK SC"/>
        <family val="2"/>
      </rPr>
      <t xml:space="preserve">매출액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비율 평균</t>
    </r>
    <r>
      <rPr>
        <sz val="10"/>
        <color rgb="FF3D4F5F"/>
        <rFont val="Pretendard"/>
        <family val="3"/>
        <charset val="129"/>
      </rPr>
      <t xml:space="preserve">. </t>
    </r>
    <r>
      <rPr>
        <sz val="10"/>
        <color rgb="FF3D4F5F"/>
        <rFont val="Noto Sans CJK SC"/>
        <family val="2"/>
      </rPr>
      <t xml:space="preserve">고정경비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평균 금액 </t>
    </r>
    <r>
      <rPr>
        <sz val="10"/>
        <color rgb="FF3D4F5F"/>
        <rFont val="Pretendard"/>
        <family val="3"/>
        <charset val="129"/>
      </rPr>
      <t xml:space="preserve">× </t>
    </r>
    <r>
      <rPr>
        <sz val="10"/>
        <color rgb="FF3D4F5F"/>
        <rFont val="Noto Sans CJK SC"/>
        <family val="2"/>
      </rPr>
      <t xml:space="preserve">누적 </t>
    </r>
    <r>
      <rPr>
        <sz val="10"/>
        <color rgb="FF3D4F5F"/>
        <rFont val="Pretendard"/>
        <family val="3"/>
        <charset val="129"/>
      </rPr>
      <t xml:space="preserve">PPI</t>
    </r>
  </si>
  <si>
    <t xml:space="preserve">  감가상각비</t>
  </si>
  <si>
    <r>
      <rPr>
        <sz val="10"/>
        <color rgb="FF3D4F5F"/>
        <rFont val="Pretendard"/>
        <family val="3"/>
        <charset val="129"/>
      </rPr>
      <t xml:space="preserve">Dep&amp;CAPEX </t>
    </r>
    <r>
      <rPr>
        <sz val="10"/>
        <color rgb="FF3D4F5F"/>
        <rFont val="Noto Sans CJK SC"/>
        <family val="2"/>
      </rPr>
      <t xml:space="preserve">시트에서 계산된 </t>
    </r>
    <r>
      <rPr>
        <sz val="10"/>
        <color rgb="FF3D4F5F"/>
        <rFont val="Pretendard"/>
        <family val="3"/>
        <charset val="129"/>
      </rPr>
      <t xml:space="preserve">'</t>
    </r>
    <r>
      <rPr>
        <sz val="10"/>
        <color rgb="FF3D4F5F"/>
        <rFont val="Noto Sans CJK SC"/>
        <family val="2"/>
      </rPr>
      <t xml:space="preserve">제조부문 상각비</t>
    </r>
    <r>
      <rPr>
        <sz val="10"/>
        <color rgb="FF3D4F5F"/>
        <rFont val="Pretendard"/>
        <family val="3"/>
        <charset val="129"/>
      </rPr>
      <t xml:space="preserve">' </t>
    </r>
    <r>
      <rPr>
        <sz val="10"/>
        <color rgb="FF3D4F5F"/>
        <rFont val="Noto Sans CJK SC"/>
        <family val="2"/>
      </rPr>
      <t xml:space="preserve">참조</t>
    </r>
  </si>
  <si>
    <t xml:space="preserve">  재고자산변동</t>
  </si>
  <si>
    <r>
      <rPr>
        <sz val="10"/>
        <color rgb="FF3D4F5F"/>
        <rFont val="Pretendard"/>
        <family val="3"/>
        <charset val="129"/>
      </rPr>
      <t xml:space="preserve">NWC </t>
    </r>
    <r>
      <rPr>
        <sz val="10"/>
        <color rgb="FF3D4F5F"/>
        <rFont val="Noto Sans CJK SC"/>
        <family val="2"/>
      </rPr>
      <t xml:space="preserve">시트에서 계산된 </t>
    </r>
    <r>
      <rPr>
        <sz val="10"/>
        <color rgb="FF3D4F5F"/>
        <rFont val="Pretendard"/>
        <family val="3"/>
        <charset val="129"/>
      </rPr>
      <t xml:space="preserve">'</t>
    </r>
    <r>
      <rPr>
        <sz val="10"/>
        <color rgb="FF3D4F5F"/>
        <rFont val="Noto Sans CJK SC"/>
        <family val="2"/>
      </rPr>
      <t xml:space="preserve">당기 재고자산 증감액</t>
    </r>
    <r>
      <rPr>
        <sz val="10"/>
        <color rgb="FF3D4F5F"/>
        <rFont val="Pretendard"/>
        <family val="3"/>
        <charset val="129"/>
      </rPr>
      <t xml:space="preserve">(△</t>
    </r>
    <r>
      <rPr>
        <sz val="10"/>
        <color rgb="FF3D4F5F"/>
        <rFont val="Noto Sans CJK SC"/>
        <family val="2"/>
      </rPr>
      <t xml:space="preserve">재고</t>
    </r>
    <r>
      <rPr>
        <sz val="10"/>
        <color rgb="FF3D4F5F"/>
        <rFont val="Pretendard"/>
        <family val="3"/>
        <charset val="129"/>
      </rPr>
      <t xml:space="preserve">)' </t>
    </r>
    <r>
      <rPr>
        <sz val="10"/>
        <color rgb="FF3D4F5F"/>
        <rFont val="Noto Sans CJK SC"/>
        <family val="2"/>
      </rPr>
      <t xml:space="preserve">참조</t>
    </r>
  </si>
  <si>
    <t xml:space="preserve">4. SG&amp;A</t>
  </si>
  <si>
    <r>
      <rPr>
        <sz val="10"/>
        <color rgb="FF3D4F5F"/>
        <rFont val="Pretendard"/>
        <family val="3"/>
        <charset val="129"/>
      </rPr>
      <t xml:space="preserve">4</t>
    </r>
    <r>
      <rPr>
        <sz val="10"/>
        <color rgb="FF3D4F5F"/>
        <rFont val="Noto Sans CJK SC"/>
        <family val="2"/>
      </rPr>
      <t xml:space="preserve">번째 작성 </t>
    </r>
    <r>
      <rPr>
        <sz val="10"/>
        <color rgb="FF3D4F5F"/>
        <rFont val="Pretendard"/>
        <family val="3"/>
        <charset val="129"/>
      </rPr>
      <t xml:space="preserve">(COGS </t>
    </r>
    <r>
      <rPr>
        <sz val="10"/>
        <color rgb="FF3D4F5F"/>
        <rFont val="Noto Sans CJK SC"/>
        <family val="2"/>
      </rPr>
      <t xml:space="preserve">다음</t>
    </r>
    <r>
      <rPr>
        <sz val="10"/>
        <color rgb="FF3D4F5F"/>
        <rFont val="Pretendard"/>
        <family val="3"/>
        <charset val="129"/>
      </rPr>
      <t xml:space="preserve">)</t>
    </r>
  </si>
  <si>
    <r>
      <rPr>
        <sz val="10"/>
        <color rgb="FF3D4F5F"/>
        <rFont val="Noto Sans CJK SC"/>
        <family val="2"/>
      </rPr>
      <t xml:space="preserve">판관비 </t>
    </r>
    <r>
      <rPr>
        <sz val="10"/>
        <color rgb="FF3D4F5F"/>
        <rFont val="Pretendard"/>
        <family val="3"/>
        <charset val="129"/>
      </rPr>
      <t xml:space="preserve">= </t>
    </r>
    <r>
      <rPr>
        <sz val="10"/>
        <color rgb="FF3D4F5F"/>
        <rFont val="Noto Sans CJK SC"/>
        <family val="2"/>
      </rPr>
      <t xml:space="preserve">인건비 </t>
    </r>
    <r>
      <rPr>
        <sz val="10"/>
        <color rgb="FF3D4F5F"/>
        <rFont val="Pretendard"/>
        <family val="3"/>
        <charset val="129"/>
      </rPr>
      <t xml:space="preserve">+ </t>
    </r>
    <r>
      <rPr>
        <sz val="10"/>
        <color rgb="FF3D4F5F"/>
        <rFont val="Noto Sans CJK SC"/>
        <family val="2"/>
      </rPr>
      <t xml:space="preserve">변동비 </t>
    </r>
    <r>
      <rPr>
        <sz val="10"/>
        <color rgb="FF3D4F5F"/>
        <rFont val="Pretendard"/>
        <family val="3"/>
        <charset val="129"/>
      </rPr>
      <t xml:space="preserve">+ </t>
    </r>
    <r>
      <rPr>
        <sz val="10"/>
        <color rgb="FF3D4F5F"/>
        <rFont val="Noto Sans CJK SC"/>
        <family val="2"/>
      </rPr>
      <t xml:space="preserve">고정비 </t>
    </r>
    <r>
      <rPr>
        <sz val="10"/>
        <color rgb="FF3D4F5F"/>
        <rFont val="Pretendard"/>
        <family val="3"/>
        <charset val="129"/>
      </rPr>
      <t xml:space="preserve">+ </t>
    </r>
    <r>
      <rPr>
        <sz val="10"/>
        <color rgb="FF3D4F5F"/>
        <rFont val="Noto Sans CJK SC"/>
        <family val="2"/>
      </rPr>
      <t xml:space="preserve">감가상각비</t>
    </r>
  </si>
  <si>
    <r>
      <rPr>
        <sz val="10"/>
        <color rgb="FF3D4F5F"/>
        <rFont val="Pretendard"/>
        <family val="3"/>
        <charset val="129"/>
      </rPr>
      <t xml:space="preserve">COGS </t>
    </r>
    <r>
      <rPr>
        <sz val="10"/>
        <color rgb="FF3D4F5F"/>
        <rFont val="Noto Sans CJK SC"/>
        <family val="2"/>
      </rPr>
      <t xml:space="preserve">인건비와 동일 로직 </t>
    </r>
    <r>
      <rPr>
        <sz val="10"/>
        <color rgb="FF3D4F5F"/>
        <rFont val="Pretendard"/>
        <family val="3"/>
        <charset val="129"/>
      </rPr>
      <t xml:space="preserve">(</t>
    </r>
    <r>
      <rPr>
        <sz val="10"/>
        <color rgb="FF3D4F5F"/>
        <rFont val="Noto Sans CJK SC"/>
        <family val="2"/>
      </rPr>
      <t xml:space="preserve">단</t>
    </r>
    <r>
      <rPr>
        <sz val="10"/>
        <color rgb="FF3D4F5F"/>
        <rFont val="Pretendard"/>
        <family val="3"/>
        <charset val="129"/>
      </rPr>
      <t xml:space="preserve">, </t>
    </r>
    <r>
      <rPr>
        <sz val="10"/>
        <color rgb="FF3D4F5F"/>
        <rFont val="Noto Sans CJK SC"/>
        <family val="2"/>
      </rPr>
      <t xml:space="preserve">판관 인원수 및 손익계산서 판관비 기준 적용</t>
    </r>
    <r>
      <rPr>
        <sz val="10"/>
        <color rgb="FF3D4F5F"/>
        <rFont val="Pretendard"/>
        <family val="3"/>
        <charset val="129"/>
      </rPr>
      <t xml:space="preserve">)</t>
    </r>
  </si>
  <si>
    <t xml:space="preserve">  변동비</t>
  </si>
  <si>
    <r>
      <rPr>
        <sz val="10"/>
        <color rgb="FF3D4F5F"/>
        <rFont val="Noto Sans CJK SC"/>
        <family val="2"/>
      </rPr>
      <t xml:space="preserve">매출액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변동판관비</t>
    </r>
    <r>
      <rPr>
        <sz val="10"/>
        <color rgb="FF3D4F5F"/>
        <rFont val="Pretendard"/>
        <family val="3"/>
        <charset val="129"/>
      </rPr>
      <t xml:space="preserve">/</t>
    </r>
    <r>
      <rPr>
        <sz val="10"/>
        <color rgb="FF3D4F5F"/>
        <rFont val="Noto Sans CJK SC"/>
        <family val="2"/>
      </rPr>
      <t xml:space="preserve">매출액 비율 평균 </t>
    </r>
    <r>
      <rPr>
        <sz val="10"/>
        <color rgb="FF3D4F5F"/>
        <rFont val="Pretendard"/>
        <family val="3"/>
        <charset val="129"/>
      </rPr>
      <t xml:space="preserve">(</t>
    </r>
    <r>
      <rPr>
        <sz val="10"/>
        <color rgb="FF3D4F5F"/>
        <rFont val="Noto Sans CJK SC"/>
        <family val="2"/>
      </rPr>
      <t xml:space="preserve">운반비</t>
    </r>
    <r>
      <rPr>
        <sz val="10"/>
        <color rgb="FF3D4F5F"/>
        <rFont val="Pretendard"/>
        <family val="3"/>
        <charset val="129"/>
      </rPr>
      <t xml:space="preserve">, </t>
    </r>
    <r>
      <rPr>
        <sz val="10"/>
        <color rgb="FF3D4F5F"/>
        <rFont val="Noto Sans CJK SC"/>
        <family val="2"/>
      </rPr>
      <t xml:space="preserve">지급수수료 등</t>
    </r>
    <r>
      <rPr>
        <sz val="10"/>
        <color rgb="FF3D4F5F"/>
        <rFont val="Pretendard"/>
        <family val="3"/>
        <charset val="129"/>
      </rPr>
      <t xml:space="preserve">)</t>
    </r>
  </si>
  <si>
    <t xml:space="preserve">  고정비</t>
  </si>
  <si>
    <r>
      <rPr>
        <sz val="10"/>
        <color rgb="FF3D4F5F"/>
        <rFont val="Noto Sans CJK SC"/>
        <family val="2"/>
      </rPr>
      <t xml:space="preserve">과거 </t>
    </r>
    <r>
      <rPr>
        <sz val="10"/>
        <color rgb="FF3D4F5F"/>
        <rFont val="Pretendard"/>
        <family val="3"/>
        <charset val="129"/>
      </rPr>
      <t xml:space="preserve">3</t>
    </r>
    <r>
      <rPr>
        <sz val="10"/>
        <color rgb="FF3D4F5F"/>
        <rFont val="Noto Sans CJK SC"/>
        <family val="2"/>
      </rPr>
      <t xml:space="preserve">개년 고정판관비 연평균 금액 </t>
    </r>
    <r>
      <rPr>
        <sz val="10"/>
        <color rgb="FF3D4F5F"/>
        <rFont val="Pretendard"/>
        <family val="3"/>
        <charset val="129"/>
      </rPr>
      <t xml:space="preserve">× </t>
    </r>
    <r>
      <rPr>
        <sz val="10"/>
        <color rgb="FF3D4F5F"/>
        <rFont val="Noto Sans CJK SC"/>
        <family val="2"/>
      </rPr>
      <t xml:space="preserve">누적 </t>
    </r>
    <r>
      <rPr>
        <sz val="10"/>
        <color rgb="FF3D4F5F"/>
        <rFont val="Pretendard"/>
        <family val="3"/>
        <charset val="129"/>
      </rPr>
      <t xml:space="preserve">PPI</t>
    </r>
  </si>
  <si>
    <r>
      <rPr>
        <sz val="10"/>
        <color rgb="FF3D4F5F"/>
        <rFont val="Pretendard"/>
        <family val="3"/>
        <charset val="129"/>
      </rPr>
      <t xml:space="preserve">Dep&amp;CAPEX </t>
    </r>
    <r>
      <rPr>
        <sz val="10"/>
        <color rgb="FF3D4F5F"/>
        <rFont val="Noto Sans CJK SC"/>
        <family val="2"/>
      </rPr>
      <t xml:space="preserve">시트에서 계산된 </t>
    </r>
    <r>
      <rPr>
        <sz val="10"/>
        <color rgb="FF3D4F5F"/>
        <rFont val="Pretendard"/>
        <family val="3"/>
        <charset val="129"/>
      </rPr>
      <t xml:space="preserve">'</t>
    </r>
    <r>
      <rPr>
        <sz val="10"/>
        <color rgb="FF3D4F5F"/>
        <rFont val="Noto Sans CJK SC"/>
        <family val="2"/>
      </rPr>
      <t xml:space="preserve">판관부문 상각비</t>
    </r>
    <r>
      <rPr>
        <sz val="10"/>
        <color rgb="FF3D4F5F"/>
        <rFont val="Pretendard"/>
        <family val="3"/>
        <charset val="129"/>
      </rPr>
      <t xml:space="preserve">' </t>
    </r>
    <r>
      <rPr>
        <sz val="10"/>
        <color rgb="FF3D4F5F"/>
        <rFont val="Noto Sans CJK SC"/>
        <family val="2"/>
      </rPr>
      <t xml:space="preserve">참조</t>
    </r>
  </si>
  <si>
    <t xml:space="preserve">5. Tax</t>
  </si>
  <si>
    <r>
      <rPr>
        <sz val="10"/>
        <color rgb="FF3D4F5F"/>
        <rFont val="Pretendard"/>
        <family val="3"/>
        <charset val="129"/>
      </rPr>
      <t xml:space="preserve">5</t>
    </r>
    <r>
      <rPr>
        <sz val="10"/>
        <color rgb="FF3D4F5F"/>
        <rFont val="Noto Sans CJK SC"/>
        <family val="2"/>
      </rPr>
      <t xml:space="preserve">번째 작성 </t>
    </r>
    <r>
      <rPr>
        <sz val="10"/>
        <color rgb="FF3D4F5F"/>
        <rFont val="Pretendard"/>
        <family val="3"/>
        <charset val="129"/>
      </rPr>
      <t xml:space="preserve">(SG&amp;A </t>
    </r>
    <r>
      <rPr>
        <sz val="10"/>
        <color rgb="FF3D4F5F"/>
        <rFont val="Noto Sans CJK SC"/>
        <family val="2"/>
      </rPr>
      <t xml:space="preserve">다음</t>
    </r>
    <r>
      <rPr>
        <sz val="10"/>
        <color rgb="FF3D4F5F"/>
        <rFont val="Pretendard"/>
        <family val="3"/>
        <charset val="129"/>
      </rPr>
      <t xml:space="preserve">)</t>
    </r>
  </si>
  <si>
    <r>
      <rPr>
        <sz val="10"/>
        <color rgb="FF3D4F5F"/>
        <rFont val="Noto Sans CJK SC"/>
        <family val="2"/>
      </rPr>
      <t xml:space="preserve">법인세비용 </t>
    </r>
    <r>
      <rPr>
        <sz val="10"/>
        <color rgb="FF3D4F5F"/>
        <rFont val="Pretendard"/>
        <family val="3"/>
        <charset val="129"/>
      </rPr>
      <t xml:space="preserve">= </t>
    </r>
    <r>
      <rPr>
        <sz val="10"/>
        <color rgb="FF3D4F5F"/>
        <rFont val="Noto Sans CJK SC"/>
        <family val="2"/>
      </rPr>
      <t xml:space="preserve">과세표준 </t>
    </r>
    <r>
      <rPr>
        <sz val="10"/>
        <color rgb="FF3D4F5F"/>
        <rFont val="Pretendard"/>
        <family val="3"/>
        <charset val="129"/>
      </rPr>
      <t xml:space="preserve">× </t>
    </r>
    <r>
      <rPr>
        <sz val="10"/>
        <color rgb="FF3D4F5F"/>
        <rFont val="Noto Sans CJK SC"/>
        <family val="2"/>
      </rPr>
      <t xml:space="preserve">구간별 법인세율</t>
    </r>
  </si>
  <si>
    <t xml:space="preserve">과세표준</t>
  </si>
  <si>
    <r>
      <rPr>
        <sz val="10"/>
        <color rgb="FF3D4F5F"/>
        <rFont val="Noto Sans CJK SC"/>
        <family val="2"/>
      </rPr>
      <t xml:space="preserve">세무조정 없이 당기 세전이익</t>
    </r>
    <r>
      <rPr>
        <sz val="10"/>
        <color rgb="FF3D4F5F"/>
        <rFont val="Pretendard"/>
        <family val="3"/>
        <charset val="129"/>
      </rPr>
      <t xml:space="preserve">(EBIT)</t>
    </r>
    <r>
      <rPr>
        <sz val="10"/>
        <color rgb="FF3D4F5F"/>
        <rFont val="Noto Sans CJK SC"/>
        <family val="2"/>
      </rPr>
      <t xml:space="preserve">과 동일하다고 가정</t>
    </r>
    <r>
      <rPr>
        <sz val="10"/>
        <color rgb="FF3D4F5F"/>
        <rFont val="Pretendard"/>
        <family val="3"/>
        <charset val="129"/>
      </rPr>
      <t xml:space="preserve">. </t>
    </r>
    <r>
      <rPr>
        <sz val="10"/>
        <color rgb="FF3D4F5F"/>
        <rFont val="Noto Sans CJK SC"/>
        <family val="2"/>
      </rPr>
      <t xml:space="preserve">이월결손금 미고려</t>
    </r>
  </si>
  <si>
    <t xml:space="preserve">6. NWC</t>
  </si>
  <si>
    <r>
      <rPr>
        <sz val="10"/>
        <color rgb="FF3D4F5F"/>
        <rFont val="Pretendard"/>
        <family val="3"/>
        <charset val="129"/>
      </rPr>
      <t xml:space="preserve">6</t>
    </r>
    <r>
      <rPr>
        <sz val="10"/>
        <color rgb="FF3D4F5F"/>
        <rFont val="Noto Sans CJK SC"/>
        <family val="2"/>
      </rPr>
      <t xml:space="preserve">번째 작성 </t>
    </r>
    <r>
      <rPr>
        <sz val="10"/>
        <color rgb="FF3D4F5F"/>
        <rFont val="Pretendard"/>
        <family val="3"/>
        <charset val="129"/>
      </rPr>
      <t xml:space="preserve">(Tax </t>
    </r>
    <r>
      <rPr>
        <sz val="10"/>
        <color rgb="FF3D4F5F"/>
        <rFont val="Noto Sans CJK SC"/>
        <family val="2"/>
      </rPr>
      <t xml:space="preserve">다음</t>
    </r>
    <r>
      <rPr>
        <sz val="10"/>
        <color rgb="FF3D4F5F"/>
        <rFont val="Pretendard"/>
        <family val="3"/>
        <charset val="129"/>
      </rPr>
      <t xml:space="preserve">)</t>
    </r>
  </si>
  <si>
    <r>
      <rPr>
        <sz val="10"/>
        <color rgb="FF3D4F5F"/>
        <rFont val="Noto Sans CJK SC"/>
        <family val="2"/>
      </rPr>
      <t xml:space="preserve">운전자산</t>
    </r>
    <r>
      <rPr>
        <sz val="10"/>
        <color rgb="FF3D4F5F"/>
        <rFont val="Pretendard"/>
        <family val="3"/>
        <charset val="129"/>
      </rPr>
      <t xml:space="preserve">(</t>
    </r>
    <r>
      <rPr>
        <sz val="10"/>
        <color rgb="FF3D4F5F"/>
        <rFont val="Noto Sans CJK SC"/>
        <family val="2"/>
      </rPr>
      <t xml:space="preserve">매출채권</t>
    </r>
    <r>
      <rPr>
        <sz val="10"/>
        <color rgb="FF3D4F5F"/>
        <rFont val="Pretendard"/>
        <family val="3"/>
        <charset val="129"/>
      </rPr>
      <t xml:space="preserve">+</t>
    </r>
    <r>
      <rPr>
        <sz val="10"/>
        <color rgb="FF3D4F5F"/>
        <rFont val="Noto Sans CJK SC"/>
        <family val="2"/>
      </rPr>
      <t xml:space="preserve">미수금</t>
    </r>
    <r>
      <rPr>
        <sz val="10"/>
        <color rgb="FF3D4F5F"/>
        <rFont val="Pretendard"/>
        <family val="3"/>
        <charset val="129"/>
      </rPr>
      <t xml:space="preserve">+</t>
    </r>
    <r>
      <rPr>
        <sz val="10"/>
        <color rgb="FF3D4F5F"/>
        <rFont val="Noto Sans CJK SC"/>
        <family val="2"/>
      </rPr>
      <t xml:space="preserve">재고</t>
    </r>
    <r>
      <rPr>
        <sz val="10"/>
        <color rgb="FF3D4F5F"/>
        <rFont val="Pretendard"/>
        <family val="3"/>
        <charset val="129"/>
      </rPr>
      <t xml:space="preserve">) - </t>
    </r>
    <r>
      <rPr>
        <sz val="10"/>
        <color rgb="FF3D4F5F"/>
        <rFont val="Noto Sans CJK SC"/>
        <family val="2"/>
      </rPr>
      <t xml:space="preserve">운전부채</t>
    </r>
    <r>
      <rPr>
        <sz val="10"/>
        <color rgb="FF3D4F5F"/>
        <rFont val="Pretendard"/>
        <family val="3"/>
        <charset val="129"/>
      </rPr>
      <t xml:space="preserve">(</t>
    </r>
    <r>
      <rPr>
        <sz val="10"/>
        <color rgb="FF3D4F5F"/>
        <rFont val="Noto Sans CJK SC"/>
        <family val="2"/>
      </rPr>
      <t xml:space="preserve">매입채무</t>
    </r>
    <r>
      <rPr>
        <sz val="10"/>
        <color rgb="FF3D4F5F"/>
        <rFont val="Pretendard"/>
        <family val="3"/>
        <charset val="129"/>
      </rPr>
      <t xml:space="preserve">+</t>
    </r>
    <r>
      <rPr>
        <sz val="10"/>
        <color rgb="FF3D4F5F"/>
        <rFont val="Noto Sans CJK SC"/>
        <family val="2"/>
      </rPr>
      <t xml:space="preserve">미지급금</t>
    </r>
    <r>
      <rPr>
        <sz val="10"/>
        <color rgb="FF3D4F5F"/>
        <rFont val="Pretendard"/>
        <family val="3"/>
        <charset val="129"/>
      </rPr>
      <t xml:space="preserve">) = NWC. △NWC = </t>
    </r>
    <r>
      <rPr>
        <sz val="10"/>
        <color rgb="FF3D4F5F"/>
        <rFont val="Noto Sans CJK SC"/>
        <family val="2"/>
      </rPr>
      <t xml:space="preserve">당기 </t>
    </r>
    <r>
      <rPr>
        <sz val="10"/>
        <color rgb="FF3D4F5F"/>
        <rFont val="Pretendard"/>
        <family val="3"/>
        <charset val="129"/>
      </rPr>
      <t xml:space="preserve">NWC - </t>
    </r>
    <r>
      <rPr>
        <sz val="10"/>
        <color rgb="FF3D4F5F"/>
        <rFont val="Noto Sans CJK SC"/>
        <family val="2"/>
      </rPr>
      <t xml:space="preserve">전기 </t>
    </r>
    <r>
      <rPr>
        <sz val="10"/>
        <color rgb="FF3D4F5F"/>
        <rFont val="Pretendard"/>
        <family val="3"/>
        <charset val="129"/>
      </rPr>
      <t xml:space="preserve">NWC</t>
    </r>
  </si>
  <si>
    <t xml:space="preserve">계정별 추정</t>
  </si>
  <si>
    <r>
      <rPr>
        <sz val="10"/>
        <color rgb="FF3D4F5F"/>
        <rFont val="Noto Sans CJK SC"/>
        <family val="2"/>
      </rPr>
      <t xml:space="preserve">기준금액 </t>
    </r>
    <r>
      <rPr>
        <sz val="10"/>
        <color rgb="FF3D4F5F"/>
        <rFont val="Pretendard"/>
        <family val="3"/>
        <charset val="129"/>
      </rPr>
      <t xml:space="preserve">× (</t>
    </r>
    <r>
      <rPr>
        <sz val="10"/>
        <color rgb="FF3D4F5F"/>
        <rFont val="Noto Sans CJK SC"/>
        <family val="2"/>
      </rPr>
      <t xml:space="preserve">회전기간 </t>
    </r>
    <r>
      <rPr>
        <sz val="10"/>
        <color rgb="FF3D4F5F"/>
        <rFont val="Pretendard"/>
        <family val="3"/>
        <charset val="129"/>
      </rPr>
      <t xml:space="preserve">/ 365)</t>
    </r>
  </si>
  <si>
    <r>
      <rPr>
        <b val="true"/>
        <sz val="10"/>
        <color rgb="FF3D4F5F"/>
        <rFont val="Noto Sans CJK SC"/>
        <family val="2"/>
      </rPr>
      <t xml:space="preserve">  매출채권</t>
    </r>
    <r>
      <rPr>
        <b val="true"/>
        <sz val="10"/>
        <color rgb="FF3D4F5F"/>
        <rFont val="Pretendard"/>
        <family val="3"/>
        <charset val="129"/>
      </rPr>
      <t xml:space="preserve">/</t>
    </r>
    <r>
      <rPr>
        <b val="true"/>
        <sz val="10"/>
        <color rgb="FF3D4F5F"/>
        <rFont val="Noto Sans CJK SC"/>
        <family val="2"/>
      </rPr>
      <t xml:space="preserve">미수금</t>
    </r>
  </si>
  <si>
    <r>
      <rPr>
        <sz val="10"/>
        <color rgb="FF3D4F5F"/>
        <rFont val="Noto Sans CJK SC"/>
        <family val="2"/>
      </rPr>
      <t xml:space="preserve">당기 매출액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2</t>
    </r>
    <r>
      <rPr>
        <sz val="10"/>
        <color rgb="FF3D4F5F"/>
        <rFont val="Noto Sans CJK SC"/>
        <family val="2"/>
      </rPr>
      <t xml:space="preserve">개년 평균 매출채권 회전일수 </t>
    </r>
    <r>
      <rPr>
        <sz val="10"/>
        <color rgb="FF3D4F5F"/>
        <rFont val="Pretendard"/>
        <family val="3"/>
        <charset val="129"/>
      </rPr>
      <t xml:space="preserve">/ 365)</t>
    </r>
  </si>
  <si>
    <t xml:space="preserve">  재고자산</t>
  </si>
  <si>
    <r>
      <rPr>
        <sz val="10"/>
        <color rgb="FF3D4F5F"/>
        <rFont val="Noto Sans CJK SC"/>
        <family val="2"/>
      </rPr>
      <t xml:space="preserve">당기 순매출원가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2</t>
    </r>
    <r>
      <rPr>
        <sz val="10"/>
        <color rgb="FF3D4F5F"/>
        <rFont val="Noto Sans CJK SC"/>
        <family val="2"/>
      </rPr>
      <t xml:space="preserve">개년 평균 재고 회전일수 </t>
    </r>
    <r>
      <rPr>
        <sz val="10"/>
        <color rgb="FF3D4F5F"/>
        <rFont val="Pretendard"/>
        <family val="3"/>
        <charset val="129"/>
      </rPr>
      <t xml:space="preserve">/ 365)</t>
    </r>
  </si>
  <si>
    <r>
      <rPr>
        <b val="true"/>
        <sz val="10"/>
        <color rgb="FF3D4F5F"/>
        <rFont val="Noto Sans CJK SC"/>
        <family val="2"/>
      </rPr>
      <t xml:space="preserve">  매입채무</t>
    </r>
    <r>
      <rPr>
        <b val="true"/>
        <sz val="10"/>
        <color rgb="FF3D4F5F"/>
        <rFont val="Pretendard"/>
        <family val="3"/>
        <charset val="129"/>
      </rPr>
      <t xml:space="preserve">/</t>
    </r>
    <r>
      <rPr>
        <b val="true"/>
        <sz val="10"/>
        <color rgb="FF3D4F5F"/>
        <rFont val="Noto Sans CJK SC"/>
        <family val="2"/>
      </rPr>
      <t xml:space="preserve">미지급금</t>
    </r>
  </si>
  <si>
    <r>
      <rPr>
        <sz val="10"/>
        <color rgb="FF3D4F5F"/>
        <rFont val="Noto Sans CJK SC"/>
        <family val="2"/>
      </rPr>
      <t xml:space="preserve">당기 순매출원가 </t>
    </r>
    <r>
      <rPr>
        <sz val="10"/>
        <color rgb="FF3D4F5F"/>
        <rFont val="Pretendard"/>
        <family val="3"/>
        <charset val="129"/>
      </rPr>
      <t xml:space="preserve">× (</t>
    </r>
    <r>
      <rPr>
        <sz val="10"/>
        <color rgb="FF3D4F5F"/>
        <rFont val="Noto Sans CJK SC"/>
        <family val="2"/>
      </rPr>
      <t xml:space="preserve">과거 </t>
    </r>
    <r>
      <rPr>
        <sz val="10"/>
        <color rgb="FF3D4F5F"/>
        <rFont val="Pretendard"/>
        <family val="3"/>
        <charset val="129"/>
      </rPr>
      <t xml:space="preserve">2</t>
    </r>
    <r>
      <rPr>
        <sz val="10"/>
        <color rgb="FF3D4F5F"/>
        <rFont val="Noto Sans CJK SC"/>
        <family val="2"/>
      </rPr>
      <t xml:space="preserve">개년 평균 매입채무 회전일수 </t>
    </r>
    <r>
      <rPr>
        <sz val="10"/>
        <color rgb="FF3D4F5F"/>
        <rFont val="Pretendard"/>
        <family val="3"/>
        <charset val="129"/>
      </rPr>
      <t xml:space="preserve">/ 365)</t>
    </r>
  </si>
  <si>
    <t xml:space="preserve">순환참조 방지</t>
  </si>
  <si>
    <r>
      <rPr>
        <sz val="10"/>
        <color rgb="FF3D4F5F"/>
        <rFont val="Noto Sans CJK SC"/>
        <family val="2"/>
      </rPr>
      <t xml:space="preserve">재고자산 및 매입채무의 </t>
    </r>
    <r>
      <rPr>
        <sz val="10"/>
        <color rgb="FF3D4F5F"/>
        <rFont val="Pretendard"/>
        <family val="3"/>
        <charset val="129"/>
      </rPr>
      <t xml:space="preserve">Driver</t>
    </r>
    <r>
      <rPr>
        <sz val="10"/>
        <color rgb="FF3D4F5F"/>
        <rFont val="Noto Sans CJK SC"/>
        <family val="2"/>
      </rPr>
      <t xml:space="preserve">는 매출원가 합계에서 재고자산 변동을 차감한 </t>
    </r>
    <r>
      <rPr>
        <sz val="10"/>
        <color rgb="FF3D4F5F"/>
        <rFont val="Pretendard"/>
        <family val="3"/>
        <charset val="129"/>
      </rPr>
      <t xml:space="preserve">'</t>
    </r>
    <r>
      <rPr>
        <sz val="10"/>
        <color rgb="FF3D4F5F"/>
        <rFont val="Noto Sans CJK SC"/>
        <family val="2"/>
      </rPr>
      <t xml:space="preserve">순매출원가</t>
    </r>
    <r>
      <rPr>
        <sz val="10"/>
        <color rgb="FF3D4F5F"/>
        <rFont val="Pretendard"/>
        <family val="3"/>
        <charset val="129"/>
      </rPr>
      <t xml:space="preserve">' </t>
    </r>
    <r>
      <rPr>
        <sz val="10"/>
        <color rgb="FF3D4F5F"/>
        <rFont val="Noto Sans CJK SC"/>
        <family val="2"/>
      </rPr>
      <t xml:space="preserve">사용</t>
    </r>
  </si>
  <si>
    <t xml:space="preserve">Terminal</t>
  </si>
  <si>
    <r>
      <rPr>
        <sz val="10"/>
        <color rgb="FF3D4F5F"/>
        <rFont val="Pretendard"/>
        <family val="3"/>
        <charset val="129"/>
      </rPr>
      <t xml:space="preserve">NWC </t>
    </r>
    <r>
      <rPr>
        <sz val="10"/>
        <color rgb="FF3D4F5F"/>
        <rFont val="Noto Sans CJK SC"/>
        <family val="2"/>
      </rPr>
      <t xml:space="preserve">금액이 매년 영구성장률</t>
    </r>
    <r>
      <rPr>
        <sz val="10"/>
        <color rgb="FF3D4F5F"/>
        <rFont val="Pretendard"/>
        <family val="3"/>
        <charset val="129"/>
      </rPr>
      <t xml:space="preserve">(PGR)</t>
    </r>
    <r>
      <rPr>
        <sz val="10"/>
        <color rgb="FF3D4F5F"/>
        <rFont val="Noto Sans CJK SC"/>
        <family val="2"/>
      </rPr>
      <t xml:space="preserve">만큼 지속 상승한다고 가정하여 </t>
    </r>
    <r>
      <rPr>
        <sz val="10"/>
        <color rgb="FF3D4F5F"/>
        <rFont val="Pretendard"/>
        <family val="3"/>
        <charset val="129"/>
      </rPr>
      <t xml:space="preserve">Terminal </t>
    </r>
    <r>
      <rPr>
        <sz val="10"/>
        <color rgb="FF3D4F5F"/>
        <rFont val="Noto Sans CJK SC"/>
        <family val="2"/>
      </rPr>
      <t xml:space="preserve">단계의 △</t>
    </r>
    <r>
      <rPr>
        <sz val="10"/>
        <color rgb="FF3D4F5F"/>
        <rFont val="Pretendard"/>
        <family val="3"/>
        <charset val="129"/>
      </rPr>
      <t xml:space="preserve">NWC </t>
    </r>
    <r>
      <rPr>
        <sz val="10"/>
        <color rgb="FF3D4F5F"/>
        <rFont val="Noto Sans CJK SC"/>
        <family val="2"/>
      </rPr>
      <t xml:space="preserve">현금흐름 도출</t>
    </r>
  </si>
  <si>
    <t xml:space="preserve">7. WACC</t>
  </si>
  <si>
    <r>
      <rPr>
        <sz val="10"/>
        <color rgb="FF3D4F5F"/>
        <rFont val="Pretendard"/>
        <family val="3"/>
        <charset val="129"/>
      </rPr>
      <t xml:space="preserve">7</t>
    </r>
    <r>
      <rPr>
        <sz val="10"/>
        <color rgb="FF3D4F5F"/>
        <rFont val="Noto Sans CJK SC"/>
        <family val="2"/>
      </rPr>
      <t xml:space="preserve">번째 작성 </t>
    </r>
    <r>
      <rPr>
        <sz val="10"/>
        <color rgb="FF3D4F5F"/>
        <rFont val="Pretendard"/>
        <family val="3"/>
        <charset val="129"/>
      </rPr>
      <t xml:space="preserve">(NWC </t>
    </r>
    <r>
      <rPr>
        <sz val="10"/>
        <color rgb="FF3D4F5F"/>
        <rFont val="Noto Sans CJK SC"/>
        <family val="2"/>
      </rPr>
      <t xml:space="preserve">다음</t>
    </r>
    <r>
      <rPr>
        <sz val="10"/>
        <color rgb="FF3D4F5F"/>
        <rFont val="Pretendard"/>
        <family val="3"/>
        <charset val="129"/>
      </rPr>
      <t xml:space="preserve">)</t>
    </r>
  </si>
  <si>
    <t xml:space="preserve">데이터 출처</t>
  </si>
  <si>
    <r>
      <rPr>
        <sz val="10"/>
        <color rgb="FF3D4F5F"/>
        <rFont val="Noto Sans CJK SC"/>
        <family val="2"/>
      </rPr>
      <t xml:space="preserve">거시 변수</t>
    </r>
    <r>
      <rPr>
        <sz val="10"/>
        <color rgb="FF3D4F5F"/>
        <rFont val="Pretendard"/>
        <family val="3"/>
        <charset val="129"/>
      </rPr>
      <t xml:space="preserve">: Input Data - 2. WACC </t>
    </r>
    <r>
      <rPr>
        <sz val="10"/>
        <color rgb="FF3D4F5F"/>
        <rFont val="Noto Sans CJK SC"/>
        <family val="2"/>
      </rPr>
      <t xml:space="preserve">파라미터</t>
    </r>
    <r>
      <rPr>
        <sz val="10"/>
        <color rgb="FF3D4F5F"/>
        <rFont val="Pretendard"/>
        <family val="3"/>
        <charset val="129"/>
      </rPr>
      <t xml:space="preserve">. </t>
    </r>
    <r>
      <rPr>
        <sz val="10"/>
        <color rgb="FF3D4F5F"/>
        <rFont val="Noto Sans CJK SC"/>
        <family val="2"/>
      </rPr>
      <t xml:space="preserve">비교 기업군</t>
    </r>
    <r>
      <rPr>
        <sz val="10"/>
        <color rgb="FF3D4F5F"/>
        <rFont val="Pretendard"/>
        <family val="3"/>
        <charset val="129"/>
      </rPr>
      <t xml:space="preserve">: Input Data - 3. Peer Group</t>
    </r>
  </si>
  <si>
    <t xml:space="preserve">단계별 로직</t>
  </si>
  <si>
    <r>
      <rPr>
        <b val="true"/>
        <sz val="10"/>
        <color rgb="FF3D4F5F"/>
        <rFont val="Pretendard"/>
        <family val="3"/>
        <charset val="129"/>
      </rPr>
      <t xml:space="preserve">  ① Peer βu </t>
    </r>
    <r>
      <rPr>
        <b val="true"/>
        <sz val="10"/>
        <color rgb="FF3D4F5F"/>
        <rFont val="Noto Sans CJK SC"/>
        <family val="2"/>
      </rPr>
      <t xml:space="preserve">산출</t>
    </r>
  </si>
  <si>
    <r>
      <rPr>
        <sz val="10"/>
        <color rgb="FF3D4F5F"/>
        <rFont val="Pretendard"/>
        <family val="3"/>
        <charset val="129"/>
      </rPr>
      <t xml:space="preserve">βu = βL / [1 + (1-Tax) × (B/S)] — Peer Group </t>
    </r>
    <r>
      <rPr>
        <sz val="10"/>
        <color rgb="FF3D4F5F"/>
        <rFont val="Noto Sans CJK SC"/>
        <family val="2"/>
      </rPr>
      <t xml:space="preserve">각각의 </t>
    </r>
    <r>
      <rPr>
        <sz val="10"/>
        <color rgb="FF3D4F5F"/>
        <rFont val="Pretendard"/>
        <family val="3"/>
        <charset val="129"/>
      </rPr>
      <t xml:space="preserve">Unlevered Beta </t>
    </r>
    <r>
      <rPr>
        <sz val="10"/>
        <color rgb="FF3D4F5F"/>
        <rFont val="Noto Sans CJK SC"/>
        <family val="2"/>
      </rPr>
      <t xml:space="preserve">산출</t>
    </r>
  </si>
  <si>
    <r>
      <rPr>
        <b val="true"/>
        <sz val="10"/>
        <color rgb="FF3D4F5F"/>
        <rFont val="Noto Sans CJK SC"/>
        <family val="2"/>
      </rPr>
      <t xml:space="preserve">  ② 목표 </t>
    </r>
    <r>
      <rPr>
        <b val="true"/>
        <sz val="10"/>
        <color rgb="FF3D4F5F"/>
        <rFont val="Pretendard"/>
        <family val="3"/>
        <charset val="129"/>
      </rPr>
      <t xml:space="preserve">βu</t>
    </r>
  </si>
  <si>
    <r>
      <rPr>
        <sz val="10"/>
        <color rgb="FF3D4F5F"/>
        <rFont val="Pretendard"/>
        <family val="3"/>
        <charset val="129"/>
      </rPr>
      <t xml:space="preserve">Peer Group βu</t>
    </r>
    <r>
      <rPr>
        <sz val="10"/>
        <color rgb="FF3D4F5F"/>
        <rFont val="Noto Sans CJK SC"/>
        <family val="2"/>
      </rPr>
      <t xml:space="preserve">의 평균값</t>
    </r>
  </si>
  <si>
    <r>
      <rPr>
        <b val="true"/>
        <sz val="10"/>
        <color rgb="FF3D4F5F"/>
        <rFont val="Noto Sans CJK SC"/>
        <family val="2"/>
      </rPr>
      <t xml:space="preserve">  ③ 목표 자본구조 </t>
    </r>
    <r>
      <rPr>
        <b val="true"/>
        <sz val="10"/>
        <color rgb="FF3D4F5F"/>
        <rFont val="Pretendard"/>
        <family val="3"/>
        <charset val="129"/>
      </rPr>
      <t xml:space="preserve">(B/S)</t>
    </r>
  </si>
  <si>
    <r>
      <rPr>
        <sz val="10"/>
        <color rgb="FF3D4F5F"/>
        <rFont val="Pretendard"/>
        <family val="3"/>
        <charset val="129"/>
      </rPr>
      <t xml:space="preserve">Peer Group </t>
    </r>
    <r>
      <rPr>
        <sz val="10"/>
        <color rgb="FF3D4F5F"/>
        <rFont val="Noto Sans CJK SC"/>
        <family val="2"/>
      </rPr>
      <t xml:space="preserve">자본구조</t>
    </r>
    <r>
      <rPr>
        <sz val="10"/>
        <color rgb="FF3D4F5F"/>
        <rFont val="Pretendard"/>
        <family val="3"/>
        <charset val="129"/>
      </rPr>
      <t xml:space="preserve">(B/S)</t>
    </r>
    <r>
      <rPr>
        <sz val="10"/>
        <color rgb="FF3D4F5F"/>
        <rFont val="Noto Sans CJK SC"/>
        <family val="2"/>
      </rPr>
      <t xml:space="preserve">의 평균값</t>
    </r>
  </si>
  <si>
    <t xml:space="preserve">  ④ Levered βL</t>
  </si>
  <si>
    <r>
      <rPr>
        <sz val="10"/>
        <color rgb="FF3D4F5F"/>
        <rFont val="Noto Sans CJK SC"/>
        <family val="2"/>
      </rPr>
      <t xml:space="preserve">목표 </t>
    </r>
    <r>
      <rPr>
        <sz val="10"/>
        <color rgb="FF3D4F5F"/>
        <rFont val="Pretendard"/>
        <family val="3"/>
        <charset val="129"/>
      </rPr>
      <t xml:space="preserve">βu × [1 + (1-</t>
    </r>
    <r>
      <rPr>
        <sz val="10"/>
        <color rgb="FF3D4F5F"/>
        <rFont val="Noto Sans CJK SC"/>
        <family val="2"/>
      </rPr>
      <t xml:space="preserve">적용 </t>
    </r>
    <r>
      <rPr>
        <sz val="10"/>
        <color rgb="FF3D4F5F"/>
        <rFont val="Pretendard"/>
        <family val="3"/>
        <charset val="129"/>
      </rPr>
      <t xml:space="preserve">Tax) × </t>
    </r>
    <r>
      <rPr>
        <sz val="10"/>
        <color rgb="FF3D4F5F"/>
        <rFont val="Noto Sans CJK SC"/>
        <family val="2"/>
      </rPr>
      <t xml:space="preserve">목표 </t>
    </r>
    <r>
      <rPr>
        <sz val="10"/>
        <color rgb="FF3D4F5F"/>
        <rFont val="Pretendard"/>
        <family val="3"/>
        <charset val="129"/>
      </rPr>
      <t xml:space="preserve">B/S]</t>
    </r>
  </si>
  <si>
    <r>
      <rPr>
        <b val="true"/>
        <sz val="10"/>
        <color rgb="FF3D4F5F"/>
        <rFont val="Pretendard"/>
        <family val="3"/>
        <charset val="129"/>
      </rPr>
      <t xml:space="preserve">  ⑤ Ke (</t>
    </r>
    <r>
      <rPr>
        <b val="true"/>
        <sz val="10"/>
        <color rgb="FF3D4F5F"/>
        <rFont val="Noto Sans CJK SC"/>
        <family val="2"/>
      </rPr>
      <t xml:space="preserve">자기자본비용</t>
    </r>
    <r>
      <rPr>
        <b val="true"/>
        <sz val="10"/>
        <color rgb="FF3D4F5F"/>
        <rFont val="Pretendard"/>
        <family val="3"/>
        <charset val="129"/>
      </rPr>
      <t xml:space="preserve">)</t>
    </r>
  </si>
  <si>
    <t xml:space="preserve">Rf + (βL × ERP) + Size Premium</t>
  </si>
  <si>
    <r>
      <rPr>
        <b val="true"/>
        <sz val="10"/>
        <color rgb="FF3D4F5F"/>
        <rFont val="Pretendard"/>
        <family val="3"/>
        <charset val="129"/>
      </rPr>
      <t xml:space="preserve">  ⑥ Kd (</t>
    </r>
    <r>
      <rPr>
        <b val="true"/>
        <sz val="10"/>
        <color rgb="FF3D4F5F"/>
        <rFont val="Noto Sans CJK SC"/>
        <family val="2"/>
      </rPr>
      <t xml:space="preserve">세후 타인자본비용</t>
    </r>
    <r>
      <rPr>
        <b val="true"/>
        <sz val="10"/>
        <color rgb="FF3D4F5F"/>
        <rFont val="Pretendard"/>
        <family val="3"/>
        <charset val="129"/>
      </rPr>
      <t xml:space="preserve">)</t>
    </r>
  </si>
  <si>
    <r>
      <rPr>
        <sz val="10"/>
        <color rgb="FF3D4F5F"/>
        <rFont val="Noto Sans CJK SC"/>
        <family val="2"/>
      </rPr>
      <t xml:space="preserve">세전 </t>
    </r>
    <r>
      <rPr>
        <sz val="10"/>
        <color rgb="FF3D4F5F"/>
        <rFont val="Pretendard"/>
        <family val="3"/>
        <charset val="129"/>
      </rPr>
      <t xml:space="preserve">Kd × (1 - </t>
    </r>
    <r>
      <rPr>
        <sz val="10"/>
        <color rgb="FF3D4F5F"/>
        <rFont val="Noto Sans CJK SC"/>
        <family val="2"/>
      </rPr>
      <t xml:space="preserve">적용 </t>
    </r>
    <r>
      <rPr>
        <sz val="10"/>
        <color rgb="FF3D4F5F"/>
        <rFont val="Pretendard"/>
        <family val="3"/>
        <charset val="129"/>
      </rPr>
      <t xml:space="preserve">Tax)</t>
    </r>
  </si>
  <si>
    <t xml:space="preserve">  ⑦ WACC</t>
  </si>
  <si>
    <t xml:space="preserve">Ke × [S/(B+S)] + Kd × [B/(B+S)]</t>
  </si>
  <si>
    <t xml:space="preserve">8. NOA, IBD</t>
  </si>
  <si>
    <r>
      <rPr>
        <sz val="10"/>
        <color rgb="FF3D4F5F"/>
        <rFont val="Pretendard"/>
        <family val="3"/>
        <charset val="129"/>
      </rPr>
      <t xml:space="preserve">8</t>
    </r>
    <r>
      <rPr>
        <sz val="10"/>
        <color rgb="FF3D4F5F"/>
        <rFont val="Noto Sans CJK SC"/>
        <family val="2"/>
      </rPr>
      <t xml:space="preserve">번째 작성 </t>
    </r>
    <r>
      <rPr>
        <sz val="10"/>
        <color rgb="FF3D4F5F"/>
        <rFont val="Pretendard"/>
        <family val="3"/>
        <charset val="129"/>
      </rPr>
      <t xml:space="preserve">(WACC </t>
    </r>
    <r>
      <rPr>
        <sz val="10"/>
        <color rgb="FF3D4F5F"/>
        <rFont val="Noto Sans CJK SC"/>
        <family val="2"/>
      </rPr>
      <t xml:space="preserve">다음</t>
    </r>
    <r>
      <rPr>
        <sz val="10"/>
        <color rgb="FF3D4F5F"/>
        <rFont val="Pretendard"/>
        <family val="3"/>
        <charset val="129"/>
      </rPr>
      <t xml:space="preserve">)</t>
    </r>
  </si>
  <si>
    <t xml:space="preserve">구조</t>
  </si>
  <si>
    <r>
      <rPr>
        <sz val="10"/>
        <color rgb="FF3D4F5F"/>
        <rFont val="Noto Sans CJK SC"/>
        <family val="2"/>
      </rPr>
      <t xml:space="preserve">평가기준일 기준 재무상태표에서 영업과 무관한 자산을 </t>
    </r>
    <r>
      <rPr>
        <sz val="10"/>
        <color rgb="FF3D4F5F"/>
        <rFont val="Pretendard"/>
        <family val="3"/>
        <charset val="129"/>
      </rPr>
      <t xml:space="preserve">NOA, </t>
    </r>
    <r>
      <rPr>
        <sz val="10"/>
        <color rgb="FF3D4F5F"/>
        <rFont val="Noto Sans CJK SC"/>
        <family val="2"/>
      </rPr>
      <t xml:space="preserve">이자발생부채를 </t>
    </r>
    <r>
      <rPr>
        <sz val="10"/>
        <color rgb="FF3D4F5F"/>
        <rFont val="Pretendard"/>
        <family val="3"/>
        <charset val="129"/>
      </rPr>
      <t xml:space="preserve">IBD</t>
    </r>
    <r>
      <rPr>
        <sz val="10"/>
        <color rgb="FF3D4F5F"/>
        <rFont val="Noto Sans CJK SC"/>
        <family val="2"/>
      </rPr>
      <t xml:space="preserve">로 분류</t>
    </r>
  </si>
  <si>
    <r>
      <rPr>
        <b val="true"/>
        <sz val="10"/>
        <color rgb="FF1F3864"/>
        <rFont val="Pretendard"/>
        <family val="3"/>
        <charset val="129"/>
      </rPr>
      <t xml:space="preserve">NOA (</t>
    </r>
    <r>
      <rPr>
        <b val="true"/>
        <sz val="10"/>
        <color rgb="FF1F3864"/>
        <rFont val="Noto Sans CJK SC"/>
        <family val="2"/>
      </rPr>
      <t xml:space="preserve">비영업자산</t>
    </r>
    <r>
      <rPr>
        <b val="true"/>
        <sz val="10"/>
        <color rgb="FF1F3864"/>
        <rFont val="Pretendard"/>
        <family val="3"/>
        <charset val="129"/>
      </rPr>
      <t xml:space="preserve">)</t>
    </r>
  </si>
  <si>
    <r>
      <rPr>
        <sz val="10"/>
        <color rgb="FF3D4F5F"/>
        <rFont val="Noto Sans CJK SC"/>
        <family val="2"/>
      </rPr>
      <t xml:space="preserve">현금성자산 </t>
    </r>
    <r>
      <rPr>
        <sz val="10"/>
        <color rgb="FF3D4F5F"/>
        <rFont val="Pretendard"/>
        <family val="3"/>
        <charset val="129"/>
      </rPr>
      <t xml:space="preserve">+ </t>
    </r>
    <r>
      <rPr>
        <sz val="10"/>
        <color rgb="FF3D4F5F"/>
        <rFont val="Noto Sans CJK SC"/>
        <family val="2"/>
      </rPr>
      <t xml:space="preserve">단기금융상품 </t>
    </r>
    <r>
      <rPr>
        <sz val="10"/>
        <color rgb="FF3D4F5F"/>
        <rFont val="Pretendard"/>
        <family val="3"/>
        <charset val="129"/>
      </rPr>
      <t xml:space="preserve">+ </t>
    </r>
    <r>
      <rPr>
        <sz val="10"/>
        <color rgb="FF3D4F5F"/>
        <rFont val="Noto Sans CJK SC"/>
        <family val="2"/>
      </rPr>
      <t xml:space="preserve">매도가능금융자산 </t>
    </r>
    <r>
      <rPr>
        <sz val="10"/>
        <color rgb="FF3D4F5F"/>
        <rFont val="Pretendard"/>
        <family val="3"/>
        <charset val="129"/>
      </rPr>
      <t xml:space="preserve">+ </t>
    </r>
    <r>
      <rPr>
        <sz val="10"/>
        <color rgb="FF3D4F5F"/>
        <rFont val="Noto Sans CJK SC"/>
        <family val="2"/>
      </rPr>
      <t xml:space="preserve">기타 비영업 자산</t>
    </r>
    <r>
      <rPr>
        <sz val="10"/>
        <color rgb="FF3D4F5F"/>
        <rFont val="Pretendard"/>
        <family val="3"/>
        <charset val="129"/>
      </rPr>
      <t xml:space="preserve">. </t>
    </r>
    <r>
      <rPr>
        <sz val="10"/>
        <color rgb="FF3D4F5F"/>
        <rFont val="Noto Sans CJK SC"/>
        <family val="2"/>
      </rPr>
      <t xml:space="preserve">운전자본 제외</t>
    </r>
  </si>
  <si>
    <r>
      <rPr>
        <b val="true"/>
        <sz val="10"/>
        <color rgb="FF1F3864"/>
        <rFont val="Pretendard"/>
        <family val="3"/>
        <charset val="129"/>
      </rPr>
      <t xml:space="preserve">IBD (</t>
    </r>
    <r>
      <rPr>
        <b val="true"/>
        <sz val="10"/>
        <color rgb="FF1F3864"/>
        <rFont val="Noto Sans CJK SC"/>
        <family val="2"/>
      </rPr>
      <t xml:space="preserve">이자발생부채</t>
    </r>
    <r>
      <rPr>
        <b val="true"/>
        <sz val="10"/>
        <color rgb="FF1F3864"/>
        <rFont val="Pretendard"/>
        <family val="3"/>
        <charset val="129"/>
      </rPr>
      <t xml:space="preserve">)</t>
    </r>
  </si>
  <si>
    <r>
      <rPr>
        <sz val="10"/>
        <color rgb="FF3D4F5F"/>
        <rFont val="Noto Sans CJK SC"/>
        <family val="2"/>
      </rPr>
      <t xml:space="preserve">단기차입금 </t>
    </r>
    <r>
      <rPr>
        <sz val="10"/>
        <color rgb="FF3D4F5F"/>
        <rFont val="Pretendard"/>
        <family val="3"/>
        <charset val="129"/>
      </rPr>
      <t xml:space="preserve">+ </t>
    </r>
    <r>
      <rPr>
        <sz val="10"/>
        <color rgb="FF3D4F5F"/>
        <rFont val="Noto Sans CJK SC"/>
        <family val="2"/>
      </rPr>
      <t xml:space="preserve">장기차입금 </t>
    </r>
    <r>
      <rPr>
        <sz val="10"/>
        <color rgb="FF3D4F5F"/>
        <rFont val="Pretendard"/>
        <family val="3"/>
        <charset val="129"/>
      </rPr>
      <t xml:space="preserve">+ </t>
    </r>
    <r>
      <rPr>
        <sz val="10"/>
        <color rgb="FF3D4F5F"/>
        <rFont val="Noto Sans CJK SC"/>
        <family val="2"/>
      </rPr>
      <t xml:space="preserve">사채 </t>
    </r>
    <r>
      <rPr>
        <sz val="10"/>
        <color rgb="FF3D4F5F"/>
        <rFont val="Pretendard"/>
        <family val="3"/>
        <charset val="129"/>
      </rPr>
      <t xml:space="preserve">+ </t>
    </r>
    <r>
      <rPr>
        <sz val="10"/>
        <color rgb="FF3D4F5F"/>
        <rFont val="Noto Sans CJK SC"/>
        <family val="2"/>
      </rPr>
      <t xml:space="preserve">전환사채 </t>
    </r>
    <r>
      <rPr>
        <sz val="10"/>
        <color rgb="FF3D4F5F"/>
        <rFont val="Pretendard"/>
        <family val="3"/>
        <charset val="129"/>
      </rPr>
      <t xml:space="preserve">+ </t>
    </r>
    <r>
      <rPr>
        <sz val="10"/>
        <color rgb="FF3D4F5F"/>
        <rFont val="Noto Sans CJK SC"/>
        <family val="2"/>
      </rPr>
      <t xml:space="preserve">리스부채 등 이자발생 부채</t>
    </r>
  </si>
  <si>
    <r>
      <rPr>
        <sz val="10"/>
        <color rgb="FF3D4F5F"/>
        <rFont val="Pretendard"/>
        <family val="3"/>
        <charset val="129"/>
      </rPr>
      <t xml:space="preserve">Input Data - 6. </t>
    </r>
    <r>
      <rPr>
        <sz val="10"/>
        <color rgb="FF3D4F5F"/>
        <rFont val="Noto Sans CJK SC"/>
        <family val="2"/>
      </rPr>
      <t xml:space="preserve">재무상태표 항목별 내역</t>
    </r>
  </si>
  <si>
    <t xml:space="preserve">9. DCF</t>
  </si>
  <si>
    <r>
      <rPr>
        <sz val="10"/>
        <color rgb="FF3D4F5F"/>
        <rFont val="Pretendard"/>
        <family val="3"/>
        <charset val="129"/>
      </rPr>
      <t xml:space="preserve">9</t>
    </r>
    <r>
      <rPr>
        <sz val="10"/>
        <color rgb="FF3D4F5F"/>
        <rFont val="Noto Sans CJK SC"/>
        <family val="2"/>
      </rPr>
      <t xml:space="preserve">번째 작성 </t>
    </r>
    <r>
      <rPr>
        <sz val="10"/>
        <color rgb="FF3D4F5F"/>
        <rFont val="Pretendard"/>
        <family val="3"/>
        <charset val="129"/>
      </rPr>
      <t xml:space="preserve">(</t>
    </r>
    <r>
      <rPr>
        <sz val="10"/>
        <color rgb="FF3D4F5F"/>
        <rFont val="Noto Sans CJK SC"/>
        <family val="2"/>
      </rPr>
      <t xml:space="preserve">최종</t>
    </r>
    <r>
      <rPr>
        <sz val="10"/>
        <color rgb="FF3D4F5F"/>
        <rFont val="Pretendard"/>
        <family val="3"/>
        <charset val="129"/>
      </rPr>
      <t xml:space="preserve">, </t>
    </r>
    <r>
      <rPr>
        <sz val="10"/>
        <color rgb="FF3D4F5F"/>
        <rFont val="Noto Sans CJK SC"/>
        <family val="2"/>
      </rPr>
      <t xml:space="preserve">모든 시트 참조</t>
    </r>
    <r>
      <rPr>
        <sz val="10"/>
        <color rgb="FF3D4F5F"/>
        <rFont val="Pretendard"/>
        <family val="3"/>
        <charset val="129"/>
      </rPr>
      <t xml:space="preserve">)</t>
    </r>
  </si>
  <si>
    <r>
      <rPr>
        <b val="true"/>
        <sz val="10"/>
        <color rgb="FF1F3864"/>
        <rFont val="Pretendard"/>
        <family val="3"/>
        <charset val="129"/>
      </rPr>
      <t xml:space="preserve">FCFF </t>
    </r>
    <r>
      <rPr>
        <b val="true"/>
        <sz val="10"/>
        <color rgb="FF1F3864"/>
        <rFont val="Noto Sans CJK SC"/>
        <family val="2"/>
      </rPr>
      <t xml:space="preserve">산출</t>
    </r>
  </si>
  <si>
    <r>
      <rPr>
        <sz val="10"/>
        <color rgb="FF3D4F5F"/>
        <rFont val="Pretendard"/>
        <family val="3"/>
        <charset val="129"/>
      </rPr>
      <t xml:space="preserve">EBIT(=Sales-COGS-SG&amp;A) - Tax + </t>
    </r>
    <r>
      <rPr>
        <sz val="10"/>
        <color rgb="FF3D4F5F"/>
        <rFont val="Noto Sans CJK SC"/>
        <family val="2"/>
      </rPr>
      <t xml:space="preserve">감가상각비 </t>
    </r>
    <r>
      <rPr>
        <sz val="10"/>
        <color rgb="FF3D4F5F"/>
        <rFont val="Pretendard"/>
        <family val="3"/>
        <charset val="129"/>
      </rPr>
      <t xml:space="preserve">- CAPEX - △NWC</t>
    </r>
  </si>
  <si>
    <t xml:space="preserve">Terminal FCFF</t>
  </si>
  <si>
    <r>
      <rPr>
        <sz val="10"/>
        <color rgb="FF3D4F5F"/>
        <rFont val="Noto Sans CJK SC"/>
        <family val="2"/>
      </rPr>
      <t xml:space="preserve">감가상각비 </t>
    </r>
    <r>
      <rPr>
        <sz val="10"/>
        <color rgb="FF3D4F5F"/>
        <rFont val="Pretendard"/>
        <family val="3"/>
        <charset val="129"/>
      </rPr>
      <t xml:space="preserve">= CAPEX</t>
    </r>
    <r>
      <rPr>
        <sz val="10"/>
        <color rgb="FF3D4F5F"/>
        <rFont val="Noto Sans CJK SC"/>
        <family val="2"/>
      </rPr>
      <t xml:space="preserve">로 상쇄</t>
    </r>
    <r>
      <rPr>
        <sz val="10"/>
        <color rgb="FF3D4F5F"/>
        <rFont val="Pretendard"/>
        <family val="3"/>
        <charset val="129"/>
      </rPr>
      <t xml:space="preserve">. △NWC = </t>
    </r>
    <r>
      <rPr>
        <sz val="10"/>
        <color rgb="FF3D4F5F"/>
        <rFont val="Noto Sans CJK SC"/>
        <family val="2"/>
      </rPr>
      <t xml:space="preserve">최종년도 </t>
    </r>
    <r>
      <rPr>
        <sz val="10"/>
        <color rgb="FF3D4F5F"/>
        <rFont val="Pretendard"/>
        <family val="3"/>
        <charset val="129"/>
      </rPr>
      <t xml:space="preserve">NWC × PGR / (1+PGR)</t>
    </r>
  </si>
  <si>
    <r>
      <rPr>
        <b val="true"/>
        <sz val="10"/>
        <color rgb="FF1F3864"/>
        <rFont val="Pretendard"/>
        <family val="3"/>
        <charset val="129"/>
      </rPr>
      <t xml:space="preserve">PV </t>
    </r>
    <r>
      <rPr>
        <b val="true"/>
        <sz val="10"/>
        <color rgb="FF1F3864"/>
        <rFont val="Noto Sans CJK SC"/>
        <family val="2"/>
      </rPr>
      <t xml:space="preserve">할인</t>
    </r>
  </si>
  <si>
    <r>
      <rPr>
        <sz val="10"/>
        <color rgb="FF3D4F5F"/>
        <rFont val="Pretendard"/>
        <family val="3"/>
        <charset val="129"/>
      </rPr>
      <t xml:space="preserve">WACC </t>
    </r>
    <r>
      <rPr>
        <sz val="10"/>
        <color rgb="FF3D4F5F"/>
        <rFont val="Noto Sans CJK SC"/>
        <family val="2"/>
      </rPr>
      <t xml:space="preserve">적용</t>
    </r>
    <r>
      <rPr>
        <sz val="10"/>
        <color rgb="FF3D4F5F"/>
        <rFont val="Pretendard"/>
        <family val="3"/>
        <charset val="129"/>
      </rPr>
      <t xml:space="preserve">, </t>
    </r>
    <r>
      <rPr>
        <sz val="10"/>
        <color rgb="FF3D4F5F"/>
        <rFont val="Noto Sans CJK SC"/>
        <family val="2"/>
      </rPr>
      <t xml:space="preserve">기중할인</t>
    </r>
    <r>
      <rPr>
        <sz val="10"/>
        <color rgb="FF3D4F5F"/>
        <rFont val="Pretendard"/>
        <family val="3"/>
        <charset val="129"/>
      </rPr>
      <t xml:space="preserve">(0.5, 1.5, 2.5, 3.5, 4.5)</t>
    </r>
  </si>
  <si>
    <t xml:space="preserve">Terminal Value</t>
  </si>
  <si>
    <t xml:space="preserve">TV = Terminal FCFF / (WACC - PGR). PV(TV) = TV / (1+WACC)^4.5</t>
  </si>
  <si>
    <t xml:space="preserve">Operating Value</t>
  </si>
  <si>
    <t xml:space="preserve">SUM of PV(FCFF) + PV(TV)</t>
  </si>
  <si>
    <t xml:space="preserve">Equity Value</t>
  </si>
  <si>
    <t xml:space="preserve">Operating value + NOA - IBD</t>
  </si>
  <si>
    <t xml:space="preserve">민감도 분석</t>
  </si>
  <si>
    <r>
      <rPr>
        <sz val="10"/>
        <color rgb="FF3D4F5F"/>
        <rFont val="Pretendard"/>
        <family val="3"/>
        <charset val="129"/>
      </rPr>
      <t xml:space="preserve">2</t>
    </r>
    <r>
      <rPr>
        <sz val="10"/>
        <color rgb="FF3D4F5F"/>
        <rFont val="Noto Sans CJK SC"/>
        <family val="2"/>
      </rPr>
      <t xml:space="preserve">차원 </t>
    </r>
    <r>
      <rPr>
        <sz val="10"/>
        <color rgb="FF3D4F5F"/>
        <rFont val="Pretendard"/>
        <family val="3"/>
        <charset val="129"/>
      </rPr>
      <t xml:space="preserve">Data Table: WACC x PGR </t>
    </r>
    <r>
      <rPr>
        <sz val="10"/>
        <color rgb="FF3D4F5F"/>
        <rFont val="Noto Sans CJK SC"/>
        <family val="2"/>
      </rPr>
      <t xml:space="preserve">조합에 따른 </t>
    </r>
    <r>
      <rPr>
        <sz val="10"/>
        <color rgb="FF3D4F5F"/>
        <rFont val="Pretendard"/>
        <family val="3"/>
        <charset val="129"/>
      </rPr>
      <t xml:space="preserve">Equity Value</t>
    </r>
  </si>
  <si>
    <t xml:space="preserve">Turn #</t>
  </si>
  <si>
    <t xml:space="preserve">Date</t>
  </si>
  <si>
    <t xml:space="preserve">User Request</t>
  </si>
  <si>
    <t xml:space="preserve">Action Taken</t>
  </si>
  <si>
    <t xml:space="preserve">Details</t>
  </si>
  <si>
    <t xml:space="preserve">Outcome</t>
  </si>
  <si>
    <r>
      <rPr>
        <sz val="11"/>
        <color theme="1"/>
        <rFont val="맑은 고딕"/>
        <family val="2"/>
        <charset val="129"/>
      </rPr>
      <t xml:space="preserve">DCF </t>
    </r>
    <r>
      <rPr>
        <sz val="11"/>
        <color theme="1"/>
        <rFont val="Noto Sans CJK SC"/>
        <family val="2"/>
      </rPr>
      <t xml:space="preserve">평가 모델 전체 구축 요청 </t>
    </r>
    <r>
      <rPr>
        <sz val="11"/>
        <color theme="1"/>
        <rFont val="맑은 고딕"/>
        <family val="2"/>
        <charset val="129"/>
      </rPr>
      <t xml:space="preserve">- 9</t>
    </r>
    <r>
      <rPr>
        <sz val="11"/>
        <color theme="1"/>
        <rFont val="Noto Sans CJK SC"/>
        <family val="2"/>
      </rPr>
      <t xml:space="preserve">개 시트</t>
    </r>
    <r>
      <rPr>
        <sz val="11"/>
        <color theme="1"/>
        <rFont val="맑은 고딕"/>
        <family val="2"/>
        <charset val="129"/>
      </rPr>
      <t xml:space="preserve">(Sales, Dep&amp;CAPEX, COGS, SGA, Tax, NWC, WACC, NOA_IBD, DCF)</t>
    </r>
    <r>
      <rPr>
        <sz val="11"/>
        <color theme="1"/>
        <rFont val="Noto Sans CJK SC"/>
        <family val="2"/>
      </rPr>
      <t xml:space="preserve">를 </t>
    </r>
    <r>
      <rPr>
        <sz val="11"/>
        <color theme="1"/>
        <rFont val="맑은 고딕"/>
        <family val="2"/>
        <charset val="129"/>
      </rPr>
      <t xml:space="preserve">Input Data</t>
    </r>
    <r>
      <rPr>
        <sz val="11"/>
        <color theme="1"/>
        <rFont val="Noto Sans CJK SC"/>
        <family val="2"/>
      </rPr>
      <t xml:space="preserve">와 </t>
    </r>
    <r>
      <rPr>
        <sz val="11"/>
        <color theme="1"/>
        <rFont val="맑은 고딕"/>
        <family val="2"/>
        <charset val="129"/>
      </rPr>
      <t xml:space="preserve">Templates </t>
    </r>
    <r>
      <rPr>
        <sz val="11"/>
        <color theme="1"/>
        <rFont val="Noto Sans CJK SC"/>
        <family val="2"/>
      </rPr>
      <t xml:space="preserve">기반으로 생성</t>
    </r>
  </si>
  <si>
    <t xml:space="preserve">작업 계획 수립 및 사용자 승인 요청</t>
  </si>
  <si>
    <r>
      <rPr>
        <sz val="11"/>
        <color theme="1"/>
        <rFont val="맑은 고딕"/>
        <family val="2"/>
        <charset val="129"/>
      </rPr>
      <t xml:space="preserve">Input Data(</t>
    </r>
    <r>
      <rPr>
        <sz val="11"/>
        <color theme="1"/>
        <rFont val="Noto Sans CJK SC"/>
        <family val="2"/>
      </rPr>
      <t xml:space="preserve">주요지표</t>
    </r>
    <r>
      <rPr>
        <sz val="11"/>
        <color theme="1"/>
        <rFont val="맑은 고딕"/>
        <family val="2"/>
        <charset val="129"/>
      </rPr>
      <t xml:space="preserve">, WACC</t>
    </r>
    <r>
      <rPr>
        <sz val="11"/>
        <color theme="1"/>
        <rFont val="Noto Sans CJK SC"/>
        <family val="2"/>
      </rPr>
      <t xml:space="preserve">파라미터</t>
    </r>
    <r>
      <rPr>
        <sz val="11"/>
        <color theme="1"/>
        <rFont val="맑은 고딕"/>
        <family val="2"/>
        <charset val="129"/>
      </rPr>
      <t xml:space="preserve">, Peer Group, </t>
    </r>
    <r>
      <rPr>
        <sz val="11"/>
        <color theme="1"/>
        <rFont val="Noto Sans CJK SC"/>
        <family val="2"/>
      </rPr>
      <t xml:space="preserve">인원계획</t>
    </r>
    <r>
      <rPr>
        <sz val="11"/>
        <color theme="1"/>
        <rFont val="맑은 고딕"/>
        <family val="2"/>
        <charset val="129"/>
      </rPr>
      <t xml:space="preserve">, </t>
    </r>
    <r>
      <rPr>
        <sz val="11"/>
        <color theme="1"/>
        <rFont val="Noto Sans CJK SC"/>
        <family val="2"/>
      </rPr>
      <t xml:space="preserve">유형자산</t>
    </r>
    <r>
      <rPr>
        <sz val="11"/>
        <color theme="1"/>
        <rFont val="맑은 고딕"/>
        <family val="2"/>
        <charset val="129"/>
      </rPr>
      <t xml:space="preserve">, </t>
    </r>
    <r>
      <rPr>
        <sz val="11"/>
        <color theme="1"/>
        <rFont val="Noto Sans CJK SC"/>
        <family val="2"/>
      </rPr>
      <t xml:space="preserve">법인세율</t>
    </r>
    <r>
      <rPr>
        <sz val="11"/>
        <color theme="1"/>
        <rFont val="맑은 고딕"/>
        <family val="2"/>
        <charset val="129"/>
      </rPr>
      <t xml:space="preserve">, </t>
    </r>
    <r>
      <rPr>
        <sz val="11"/>
        <color theme="1"/>
        <rFont val="Noto Sans CJK SC"/>
        <family val="2"/>
      </rPr>
      <t xml:space="preserve">사업계획</t>
    </r>
    <r>
      <rPr>
        <sz val="11"/>
        <color theme="1"/>
        <rFont val="맑은 고딕"/>
        <family val="2"/>
        <charset val="129"/>
      </rPr>
      <t xml:space="preserve">, </t>
    </r>
    <r>
      <rPr>
        <sz val="11"/>
        <color theme="1"/>
        <rFont val="Noto Sans CJK SC"/>
        <family val="2"/>
      </rPr>
      <t xml:space="preserve">과거재무제표</t>
    </r>
    <r>
      <rPr>
        <sz val="11"/>
        <color theme="1"/>
        <rFont val="맑은 고딕"/>
        <family val="2"/>
        <charset val="129"/>
      </rPr>
      <t xml:space="preserve">), Style Guide(Ocean Blue Clean </t>
    </r>
    <r>
      <rPr>
        <sz val="11"/>
        <color theme="1"/>
        <rFont val="Noto Sans CJK SC"/>
        <family val="2"/>
      </rPr>
      <t xml:space="preserve">테마</t>
    </r>
    <r>
      <rPr>
        <sz val="11"/>
        <color theme="1"/>
        <rFont val="맑은 고딕"/>
        <family val="2"/>
        <charset val="129"/>
      </rPr>
      <t xml:space="preserve">), Templates(9</t>
    </r>
    <r>
      <rPr>
        <sz val="11"/>
        <color theme="1"/>
        <rFont val="Noto Sans CJK SC"/>
        <family val="2"/>
      </rPr>
      <t xml:space="preserve">개 섹션 구조</t>
    </r>
    <r>
      <rPr>
        <sz val="11"/>
        <color theme="1"/>
        <rFont val="맑은 고딕"/>
        <family val="2"/>
        <charset val="129"/>
      </rPr>
      <t xml:space="preserve">·</t>
    </r>
    <r>
      <rPr>
        <sz val="11"/>
        <color theme="1"/>
        <rFont val="Noto Sans CJK SC"/>
        <family val="2"/>
      </rPr>
      <t xml:space="preserve">수식</t>
    </r>
    <r>
      <rPr>
        <sz val="11"/>
        <color theme="1"/>
        <rFont val="맑은 고딕"/>
        <family val="2"/>
        <charset val="129"/>
      </rPr>
      <t xml:space="preserve">·</t>
    </r>
    <r>
      <rPr>
        <sz val="11"/>
        <color theme="1"/>
        <rFont val="Noto Sans CJK SC"/>
        <family val="2"/>
      </rPr>
      <t xml:space="preserve">서식</t>
    </r>
    <r>
      <rPr>
        <sz val="11"/>
        <color theme="1"/>
        <rFont val="맑은 고딕"/>
        <family val="2"/>
        <charset val="129"/>
      </rPr>
      <t xml:space="preserve">) </t>
    </r>
    <r>
      <rPr>
        <sz val="11"/>
        <color theme="1"/>
        <rFont val="Noto Sans CJK SC"/>
        <family val="2"/>
      </rPr>
      <t xml:space="preserve">전체 분석 완료</t>
    </r>
  </si>
  <si>
    <r>
      <rPr>
        <sz val="11"/>
        <color theme="1"/>
        <rFont val="Noto Sans CJK SC"/>
        <family val="2"/>
      </rPr>
      <t xml:space="preserve">작업 계획 제시 완료</t>
    </r>
    <r>
      <rPr>
        <sz val="11"/>
        <color theme="1"/>
        <rFont val="맑은 고딕"/>
        <family val="2"/>
        <charset val="129"/>
      </rPr>
      <t xml:space="preserve">. </t>
    </r>
    <r>
      <rPr>
        <sz val="11"/>
        <color theme="1"/>
        <rFont val="Noto Sans CJK SC"/>
        <family val="2"/>
      </rPr>
      <t xml:space="preserve">사용자 승인 대기 중</t>
    </r>
    <r>
      <rPr>
        <sz val="11"/>
        <color theme="1"/>
        <rFont val="맑은 고딕"/>
        <family val="2"/>
        <charset val="129"/>
      </rPr>
      <t xml:space="preserve">.</t>
    </r>
  </si>
  <si>
    <r>
      <rPr>
        <sz val="11"/>
        <color theme="1"/>
        <rFont val="Noto Sans CJK SC"/>
        <family val="2"/>
      </rPr>
      <t xml:space="preserve">사용자가 작업 계획 승인</t>
    </r>
    <r>
      <rPr>
        <sz val="11"/>
        <color theme="1"/>
        <rFont val="맑은 고딕"/>
        <family val="2"/>
        <charset val="129"/>
      </rPr>
      <t xml:space="preserve">. Sales </t>
    </r>
    <r>
      <rPr>
        <sz val="11"/>
        <color theme="1"/>
        <rFont val="Noto Sans CJK SC"/>
        <family val="2"/>
      </rPr>
      <t xml:space="preserve">시트 생성 시작</t>
    </r>
    <r>
      <rPr>
        <sz val="11"/>
        <color theme="1"/>
        <rFont val="맑은 고딕"/>
        <family val="2"/>
        <charset val="129"/>
      </rPr>
      <t xml:space="preserve">.</t>
    </r>
  </si>
  <si>
    <r>
      <rPr>
        <sz val="11"/>
        <color theme="1"/>
        <rFont val="맑은 고딕"/>
        <family val="2"/>
        <charset val="129"/>
      </rPr>
      <t xml:space="preserve">Sales </t>
    </r>
    <r>
      <rPr>
        <sz val="11"/>
        <color theme="1"/>
        <rFont val="Noto Sans CJK SC"/>
        <family val="2"/>
      </rPr>
      <t xml:space="preserve">시트 완성 </t>
    </r>
    <r>
      <rPr>
        <sz val="11"/>
        <color theme="1"/>
        <rFont val="맑은 고딕"/>
        <family val="2"/>
        <charset val="129"/>
      </rPr>
      <t xml:space="preserve">(</t>
    </r>
    <r>
      <rPr>
        <sz val="11"/>
        <color theme="1"/>
        <rFont val="Noto Sans CJK SC"/>
        <family val="2"/>
      </rPr>
      <t xml:space="preserve">요약표 </t>
    </r>
    <r>
      <rPr>
        <sz val="11"/>
        <color theme="1"/>
        <rFont val="맑은 고딕"/>
        <family val="2"/>
        <charset val="129"/>
      </rPr>
      <t xml:space="preserve">+ </t>
    </r>
    <r>
      <rPr>
        <sz val="11"/>
        <color theme="1"/>
        <rFont val="Noto Sans CJK SC"/>
        <family val="2"/>
      </rPr>
      <t xml:space="preserve">상세추정</t>
    </r>
    <r>
      <rPr>
        <sz val="11"/>
        <color theme="1"/>
        <rFont val="맑은 고딕"/>
        <family val="2"/>
        <charset val="129"/>
      </rPr>
      <t xml:space="preserve">)</t>
    </r>
  </si>
  <si>
    <r>
      <rPr>
        <sz val="11"/>
        <color theme="1"/>
        <rFont val="Noto Sans CJK SC"/>
        <family val="2"/>
      </rPr>
      <t xml:space="preserve">요약표</t>
    </r>
    <r>
      <rPr>
        <sz val="11"/>
        <color theme="1"/>
        <rFont val="맑은 고딕"/>
        <family val="2"/>
        <charset val="129"/>
      </rPr>
      <t xml:space="preserve">: 2023~2030(A) </t>
    </r>
    <r>
      <rPr>
        <sz val="11"/>
        <color theme="1"/>
        <rFont val="Noto Sans CJK SC"/>
        <family val="2"/>
      </rPr>
      <t xml:space="preserve">실적</t>
    </r>
    <r>
      <rPr>
        <sz val="11"/>
        <color theme="1"/>
        <rFont val="맑은 고딕"/>
        <family val="2"/>
        <charset val="129"/>
      </rPr>
      <t xml:space="preserve">/</t>
    </r>
    <r>
      <rPr>
        <sz val="11"/>
        <color theme="1"/>
        <rFont val="Noto Sans CJK SC"/>
        <family val="2"/>
      </rPr>
      <t xml:space="preserve">예측</t>
    </r>
    <r>
      <rPr>
        <sz val="11"/>
        <color theme="1"/>
        <rFont val="맑은 고딕"/>
        <family val="2"/>
        <charset val="129"/>
      </rPr>
      <t xml:space="preserve">, </t>
    </r>
    <r>
      <rPr>
        <sz val="11"/>
        <color theme="1"/>
        <rFont val="Noto Sans CJK SC"/>
        <family val="2"/>
      </rPr>
      <t xml:space="preserve">제품매출 한 줄 표시</t>
    </r>
    <r>
      <rPr>
        <sz val="11"/>
        <color theme="1"/>
        <rFont val="맑은 고딕"/>
        <family val="2"/>
        <charset val="129"/>
      </rPr>
      <t xml:space="preserve">, Growth% </t>
    </r>
    <r>
      <rPr>
        <sz val="11"/>
        <color theme="1"/>
        <rFont val="Noto Sans CJK SC"/>
        <family val="2"/>
      </rPr>
      <t xml:space="preserve">포함</t>
    </r>
    <r>
      <rPr>
        <sz val="11"/>
        <color theme="1"/>
        <rFont val="맑은 고딕"/>
        <family val="2"/>
        <charset val="129"/>
      </rPr>
      <t xml:space="preserve">. </t>
    </r>
    <r>
      <rPr>
        <sz val="11"/>
        <color theme="1"/>
        <rFont val="Noto Sans CJK SC"/>
        <family val="2"/>
      </rPr>
      <t xml:space="preserve">상세추정</t>
    </r>
    <r>
      <rPr>
        <sz val="11"/>
        <color theme="1"/>
        <rFont val="맑은 고딕"/>
        <family val="2"/>
        <charset val="129"/>
      </rPr>
      <t xml:space="preserve">: 5</t>
    </r>
    <r>
      <rPr>
        <sz val="11"/>
        <color theme="1"/>
        <rFont val="Noto Sans CJK SC"/>
        <family val="2"/>
      </rPr>
      <t xml:space="preserve">개 제품별 수량</t>
    </r>
    <r>
      <rPr>
        <sz val="11"/>
        <color theme="1"/>
        <rFont val="맑은 고딕"/>
        <family val="2"/>
        <charset val="129"/>
      </rPr>
      <t xml:space="preserve">×</t>
    </r>
    <r>
      <rPr>
        <sz val="11"/>
        <color theme="1"/>
        <rFont val="Noto Sans CJK SC"/>
        <family val="2"/>
      </rPr>
      <t xml:space="preserve">단가</t>
    </r>
    <r>
      <rPr>
        <sz val="11"/>
        <color theme="1"/>
        <rFont val="맑은 고딕"/>
        <family val="2"/>
        <charset val="129"/>
      </rPr>
      <t xml:space="preserve">=</t>
    </r>
    <r>
      <rPr>
        <sz val="11"/>
        <color theme="1"/>
        <rFont val="Noto Sans CJK SC"/>
        <family val="2"/>
      </rPr>
      <t xml:space="preserve">매출액</t>
    </r>
    <r>
      <rPr>
        <sz val="11"/>
        <color theme="1"/>
        <rFont val="맑은 고딕"/>
        <family val="2"/>
        <charset val="129"/>
      </rPr>
      <t xml:space="preserve">, 2026</t>
    </r>
    <r>
      <rPr>
        <sz val="11"/>
        <color theme="1"/>
        <rFont val="Noto Sans CJK SC"/>
        <family val="2"/>
      </rPr>
      <t xml:space="preserve">은 사업계획 직접 참조</t>
    </r>
    <r>
      <rPr>
        <sz val="11"/>
        <color theme="1"/>
        <rFont val="맑은 고딕"/>
        <family val="2"/>
        <charset val="129"/>
      </rPr>
      <t xml:space="preserve">, 2027~2030</t>
    </r>
    <r>
      <rPr>
        <sz val="11"/>
        <color theme="1"/>
        <rFont val="Noto Sans CJK SC"/>
        <family val="2"/>
      </rPr>
      <t xml:space="preserve">은 산업성장률</t>
    </r>
    <r>
      <rPr>
        <sz val="11"/>
        <color theme="1"/>
        <rFont val="맑은 고딕"/>
        <family val="2"/>
        <charset val="129"/>
      </rPr>
      <t xml:space="preserve">(</t>
    </r>
    <r>
      <rPr>
        <sz val="11"/>
        <color theme="1"/>
        <rFont val="Noto Sans CJK SC"/>
        <family val="2"/>
      </rPr>
      <t xml:space="preserve">수량</t>
    </r>
    <r>
      <rPr>
        <sz val="11"/>
        <color theme="1"/>
        <rFont val="맑은 고딕"/>
        <family val="2"/>
        <charset val="129"/>
      </rPr>
      <t xml:space="preserve">)+PPI(</t>
    </r>
    <r>
      <rPr>
        <sz val="11"/>
        <color theme="1"/>
        <rFont val="Noto Sans CJK SC"/>
        <family val="2"/>
      </rPr>
      <t xml:space="preserve">단가</t>
    </r>
    <r>
      <rPr>
        <sz val="11"/>
        <color theme="1"/>
        <rFont val="맑은 고딕"/>
        <family val="2"/>
        <charset val="129"/>
      </rPr>
      <t xml:space="preserve">) </t>
    </r>
    <r>
      <rPr>
        <sz val="11"/>
        <color theme="1"/>
        <rFont val="Noto Sans CJK SC"/>
        <family val="2"/>
      </rPr>
      <t xml:space="preserve">누적 적용</t>
    </r>
    <r>
      <rPr>
        <sz val="11"/>
        <color theme="1"/>
        <rFont val="맑은 고딕"/>
        <family val="2"/>
        <charset val="129"/>
      </rPr>
      <t xml:space="preserve">. 2026 </t>
    </r>
    <r>
      <rPr>
        <sz val="11"/>
        <color theme="1"/>
        <rFont val="Noto Sans CJK SC"/>
        <family val="2"/>
      </rPr>
      <t xml:space="preserve">합계 </t>
    </r>
    <r>
      <rPr>
        <sz val="11"/>
        <color theme="1"/>
        <rFont val="맑은 고딕"/>
        <family val="2"/>
        <charset val="129"/>
      </rPr>
      <t xml:space="preserve">20,785</t>
    </r>
    <r>
      <rPr>
        <sz val="11"/>
        <color theme="1"/>
        <rFont val="Noto Sans CJK SC"/>
        <family val="2"/>
      </rPr>
      <t xml:space="preserve">백만원 </t>
    </r>
    <r>
      <rPr>
        <sz val="11"/>
        <color theme="1"/>
        <rFont val="맑은 고딕"/>
        <family val="2"/>
        <charset val="129"/>
      </rPr>
      <t xml:space="preserve">= Input Data </t>
    </r>
    <r>
      <rPr>
        <sz val="11"/>
        <color theme="1"/>
        <rFont val="Noto Sans CJK SC"/>
        <family val="2"/>
      </rPr>
      <t xml:space="preserve">사업계획과 일치 확인</t>
    </r>
    <r>
      <rPr>
        <sz val="11"/>
        <color theme="1"/>
        <rFont val="맑은 고딕"/>
        <family val="2"/>
        <charset val="129"/>
      </rPr>
      <t xml:space="preserve">.</t>
    </r>
  </si>
  <si>
    <r>
      <rPr>
        <sz val="11"/>
        <color theme="1"/>
        <rFont val="맑은 고딕"/>
        <family val="2"/>
        <charset val="129"/>
      </rPr>
      <t xml:space="preserve">Sales </t>
    </r>
    <r>
      <rPr>
        <sz val="11"/>
        <color theme="1"/>
        <rFont val="Noto Sans CJK SC"/>
        <family val="2"/>
      </rPr>
      <t xml:space="preserve">시트 완성</t>
    </r>
    <r>
      <rPr>
        <sz val="11"/>
        <color theme="1"/>
        <rFont val="맑은 고딕"/>
        <family val="2"/>
        <charset val="129"/>
      </rPr>
      <t xml:space="preserve">. </t>
    </r>
    <r>
      <rPr>
        <sz val="11"/>
        <color theme="1"/>
        <rFont val="Noto Sans CJK SC"/>
        <family val="2"/>
      </rPr>
      <t xml:space="preserve">다음</t>
    </r>
    <r>
      <rPr>
        <sz val="11"/>
        <color theme="1"/>
        <rFont val="맑은 고딕"/>
        <family val="2"/>
        <charset val="129"/>
      </rPr>
      <t xml:space="preserve">: Dep&amp;CAPEX </t>
    </r>
    <r>
      <rPr>
        <sz val="11"/>
        <color theme="1"/>
        <rFont val="Noto Sans CJK SC"/>
        <family val="2"/>
      </rPr>
      <t xml:space="preserve">시트 진행 예정</t>
    </r>
    <r>
      <rPr>
        <sz val="11"/>
        <color theme="1"/>
        <rFont val="맑은 고딕"/>
        <family val="2"/>
        <charset val="129"/>
      </rPr>
      <t xml:space="preserve">.</t>
    </r>
  </si>
  <si>
    <r>
      <rPr>
        <sz val="11"/>
        <color theme="1"/>
        <rFont val="맑은 고딕"/>
        <family val="2"/>
        <charset val="129"/>
      </rPr>
      <t xml:space="preserve">Sales </t>
    </r>
    <r>
      <rPr>
        <sz val="11"/>
        <color theme="1"/>
        <rFont val="Noto Sans CJK SC"/>
        <family val="2"/>
      </rPr>
      <t xml:space="preserve">요약표 스타일이 </t>
    </r>
    <r>
      <rPr>
        <sz val="11"/>
        <color theme="1"/>
        <rFont val="맑은 고딕"/>
        <family val="2"/>
        <charset val="129"/>
      </rPr>
      <t xml:space="preserve">Templates</t>
    </r>
    <r>
      <rPr>
        <sz val="11"/>
        <color theme="1"/>
        <rFont val="Noto Sans CJK SC"/>
        <family val="2"/>
      </rPr>
      <t xml:space="preserve">과 불일치하는 부분 수정 요청</t>
    </r>
  </si>
  <si>
    <r>
      <rPr>
        <sz val="11"/>
        <color theme="1"/>
        <rFont val="맑은 고딕"/>
        <family val="2"/>
        <charset val="129"/>
      </rPr>
      <t xml:space="preserve">Templates </t>
    </r>
    <r>
      <rPr>
        <sz val="11"/>
        <color theme="1"/>
        <rFont val="Noto Sans CJK SC"/>
        <family val="2"/>
      </rPr>
      <t xml:space="preserve">대비 </t>
    </r>
    <r>
      <rPr>
        <sz val="11"/>
        <color theme="1"/>
        <rFont val="맑은 고딕"/>
        <family val="2"/>
        <charset val="129"/>
      </rPr>
      <t xml:space="preserve">10</t>
    </r>
    <r>
      <rPr>
        <sz val="11"/>
        <color theme="1"/>
        <rFont val="Noto Sans CJK SC"/>
        <family val="2"/>
      </rPr>
      <t xml:space="preserve">개 불일치 항목 식별 후 전체 수정</t>
    </r>
  </si>
  <si>
    <r>
      <rPr>
        <sz val="11"/>
        <color theme="1"/>
        <rFont val="Noto Sans CJK SC"/>
        <family val="2"/>
      </rPr>
      <t xml:space="preserve">수정 항목</t>
    </r>
    <r>
      <rPr>
        <sz val="11"/>
        <color theme="1"/>
        <rFont val="맑은 고딕"/>
        <family val="2"/>
        <charset val="129"/>
      </rPr>
      <t xml:space="preserve">: B7 </t>
    </r>
    <r>
      <rPr>
        <sz val="11"/>
        <color theme="1"/>
        <rFont val="Noto Sans CJK SC"/>
        <family val="2"/>
      </rPr>
      <t xml:space="preserve">숨김텍스트 서식</t>
    </r>
    <r>
      <rPr>
        <sz val="11"/>
        <color theme="1"/>
        <rFont val="맑은 고딕"/>
        <family val="2"/>
        <charset val="129"/>
      </rPr>
      <t xml:space="preserve">, D7:E7/G7:J7 </t>
    </r>
    <r>
      <rPr>
        <sz val="11"/>
        <color theme="1"/>
        <rFont val="Noto Sans CJK SC"/>
        <family val="2"/>
      </rPr>
      <t xml:space="preserve">헤더서식</t>
    </r>
    <r>
      <rPr>
        <sz val="11"/>
        <color theme="1"/>
        <rFont val="맑은 고딕"/>
        <family val="2"/>
        <charset val="129"/>
      </rPr>
      <t xml:space="preserve">, C9:E9 </t>
    </r>
    <r>
      <rPr>
        <sz val="11"/>
        <color theme="1"/>
        <rFont val="Noto Sans CJK SC"/>
        <family val="2"/>
      </rPr>
      <t xml:space="preserve">정렬 제거</t>
    </r>
    <r>
      <rPr>
        <sz val="11"/>
        <color theme="1"/>
        <rFont val="맑은 고딕"/>
        <family val="2"/>
        <charset val="129"/>
      </rPr>
      <t xml:space="preserve">, C10:J10 </t>
    </r>
    <r>
      <rPr>
        <sz val="11"/>
        <color theme="1"/>
        <rFont val="Noto Sans CJK SC"/>
        <family val="2"/>
      </rPr>
      <t xml:space="preserve">글자색 </t>
    </r>
    <r>
      <rPr>
        <sz val="11"/>
        <color theme="1"/>
        <rFont val="맑은 고딕"/>
        <family val="2"/>
        <charset val="129"/>
      </rPr>
      <t xml:space="preserve">#000000</t>
    </r>
    <r>
      <rPr>
        <sz val="11"/>
        <color theme="1"/>
        <rFont val="Noto Sans CJK SC"/>
        <family val="2"/>
      </rPr>
      <t xml:space="preserve">으로 통일 및 </t>
    </r>
    <r>
      <rPr>
        <sz val="11"/>
        <color theme="1"/>
        <rFont val="맑은 고딕"/>
        <family val="2"/>
        <charset val="129"/>
      </rPr>
      <t xml:space="preserve">bold/</t>
    </r>
    <r>
      <rPr>
        <sz val="11"/>
        <color theme="1"/>
        <rFont val="Noto Sans CJK SC"/>
        <family val="2"/>
      </rPr>
      <t xml:space="preserve">배경 제거</t>
    </r>
    <r>
      <rPr>
        <sz val="11"/>
        <color theme="1"/>
        <rFont val="맑은 고딕"/>
        <family val="2"/>
        <charset val="129"/>
      </rPr>
      <t xml:space="preserve">, B10·B12 </t>
    </r>
    <r>
      <rPr>
        <sz val="11"/>
        <color theme="1"/>
        <rFont val="Noto Sans CJK SC"/>
        <family val="2"/>
      </rPr>
      <t xml:space="preserve">들여쓰기 제거</t>
    </r>
    <r>
      <rPr>
        <sz val="11"/>
        <color theme="1"/>
        <rFont val="맑은 고딕"/>
        <family val="2"/>
        <charset val="129"/>
      </rPr>
      <t xml:space="preserve">, B11·B12 </t>
    </r>
    <r>
      <rPr>
        <sz val="11"/>
        <color theme="1"/>
        <rFont val="Noto Sans CJK SC"/>
        <family val="2"/>
      </rPr>
      <t xml:space="preserve">정렬 </t>
    </r>
    <r>
      <rPr>
        <sz val="11"/>
        <color theme="1"/>
        <rFont val="맑은 고딕"/>
        <family val="2"/>
        <charset val="129"/>
      </rPr>
      <t xml:space="preserve">left </t>
    </r>
    <r>
      <rPr>
        <sz val="11"/>
        <color theme="1"/>
        <rFont val="Noto Sans CJK SC"/>
        <family val="2"/>
      </rPr>
      <t xml:space="preserve">명시</t>
    </r>
    <r>
      <rPr>
        <sz val="11"/>
        <color theme="1"/>
        <rFont val="맑은 고딕"/>
        <family val="2"/>
        <charset val="129"/>
      </rPr>
      <t xml:space="preserve">, Row10 bottom border </t>
    </r>
    <r>
      <rPr>
        <sz val="11"/>
        <color theme="1"/>
        <rFont val="Noto Sans CJK SC"/>
        <family val="2"/>
      </rPr>
      <t xml:space="preserve">제거</t>
    </r>
    <r>
      <rPr>
        <sz val="11"/>
        <color theme="1"/>
        <rFont val="맑은 고딕"/>
        <family val="2"/>
        <charset val="129"/>
      </rPr>
      <t xml:space="preserve">, Row11 top border </t>
    </r>
    <r>
      <rPr>
        <sz val="11"/>
        <color theme="1"/>
        <rFont val="Noto Sans CJK SC"/>
        <family val="2"/>
      </rPr>
      <t xml:space="preserve">제거</t>
    </r>
    <r>
      <rPr>
        <sz val="11"/>
        <color theme="1"/>
        <rFont val="맑은 고딕"/>
        <family val="2"/>
        <charset val="129"/>
      </rPr>
      <t xml:space="preserve">, Row13 top medium </t>
    </r>
    <r>
      <rPr>
        <sz val="11"/>
        <color theme="1"/>
        <rFont val="Noto Sans CJK SC"/>
        <family val="2"/>
      </rPr>
      <t xml:space="preserve">추가</t>
    </r>
    <r>
      <rPr>
        <sz val="11"/>
        <color theme="1"/>
        <rFont val="맑은 고딕"/>
        <family val="2"/>
        <charset val="129"/>
      </rPr>
      <t xml:space="preserve">, F12 bottom medium </t>
    </r>
    <r>
      <rPr>
        <sz val="11"/>
        <color theme="1"/>
        <rFont val="Noto Sans CJK SC"/>
        <family val="2"/>
      </rPr>
      <t xml:space="preserve">추가</t>
    </r>
  </si>
  <si>
    <r>
      <rPr>
        <sz val="11"/>
        <color theme="1"/>
        <rFont val="맑은 고딕"/>
        <family val="2"/>
        <charset val="129"/>
      </rPr>
      <t xml:space="preserve">Templates</t>
    </r>
    <r>
      <rPr>
        <sz val="11"/>
        <color theme="1"/>
        <rFont val="Noto Sans CJK SC"/>
        <family val="2"/>
      </rPr>
      <t xml:space="preserve">와 </t>
    </r>
    <r>
      <rPr>
        <sz val="11"/>
        <color theme="1"/>
        <rFont val="맑은 고딕"/>
        <family val="2"/>
        <charset val="129"/>
      </rPr>
      <t xml:space="preserve">100% </t>
    </r>
    <r>
      <rPr>
        <sz val="11"/>
        <color theme="1"/>
        <rFont val="Noto Sans CJK SC"/>
        <family val="2"/>
      </rPr>
      <t xml:space="preserve">스타일 일치 확인 완료</t>
    </r>
  </si>
  <si>
    <r>
      <rPr>
        <sz val="11"/>
        <color theme="1"/>
        <rFont val="맑은 고딕"/>
        <family val="2"/>
        <charset val="129"/>
      </rPr>
      <t xml:space="preserve">Dep&amp;CAPEX </t>
    </r>
    <r>
      <rPr>
        <sz val="11"/>
        <color theme="1"/>
        <rFont val="Noto Sans CJK SC"/>
        <family val="2"/>
      </rPr>
      <t xml:space="preserve">시트 생성 진행</t>
    </r>
  </si>
  <si>
    <r>
      <rPr>
        <sz val="11"/>
        <color theme="1"/>
        <rFont val="맑은 고딕"/>
        <family val="2"/>
        <charset val="129"/>
      </rPr>
      <t xml:space="preserve">Dep&amp;CAPEX </t>
    </r>
    <r>
      <rPr>
        <sz val="11"/>
        <color theme="1"/>
        <rFont val="Noto Sans CJK SC"/>
        <family val="2"/>
      </rPr>
      <t xml:space="preserve">시트 완성 </t>
    </r>
    <r>
      <rPr>
        <sz val="11"/>
        <color theme="1"/>
        <rFont val="맑은 고딕"/>
        <family val="2"/>
        <charset val="129"/>
      </rPr>
      <t xml:space="preserve">(</t>
    </r>
    <r>
      <rPr>
        <sz val="11"/>
        <color theme="1"/>
        <rFont val="Noto Sans CJK SC"/>
        <family val="2"/>
      </rPr>
      <t xml:space="preserve">요약표 </t>
    </r>
    <r>
      <rPr>
        <sz val="11"/>
        <color theme="1"/>
        <rFont val="맑은 고딕"/>
        <family val="2"/>
        <charset val="129"/>
      </rPr>
      <t xml:space="preserve">+ </t>
    </r>
    <r>
      <rPr>
        <sz val="11"/>
        <color theme="1"/>
        <rFont val="Noto Sans CJK SC"/>
        <family val="2"/>
      </rPr>
      <t xml:space="preserve">유형자산명세 </t>
    </r>
    <r>
      <rPr>
        <sz val="11"/>
        <color theme="1"/>
        <rFont val="맑은 고딕"/>
        <family val="2"/>
        <charset val="129"/>
      </rPr>
      <t xml:space="preserve">+ 6</t>
    </r>
    <r>
      <rPr>
        <sz val="11"/>
        <color theme="1"/>
        <rFont val="Noto Sans CJK SC"/>
        <family val="2"/>
      </rPr>
      <t xml:space="preserve">개 자산별 상각스케줄 </t>
    </r>
    <r>
      <rPr>
        <sz val="11"/>
        <color theme="1"/>
        <rFont val="맑은 고딕"/>
        <family val="2"/>
        <charset val="129"/>
      </rPr>
      <t xml:space="preserve">+ </t>
    </r>
    <r>
      <rPr>
        <sz val="11"/>
        <color theme="1"/>
        <rFont val="Noto Sans CJK SC"/>
        <family val="2"/>
      </rPr>
      <t xml:space="preserve">안분계산</t>
    </r>
    <r>
      <rPr>
        <sz val="11"/>
        <color theme="1"/>
        <rFont val="맑은 고딕"/>
        <family val="2"/>
        <charset val="129"/>
      </rPr>
      <t xml:space="preserve">)</t>
    </r>
  </si>
  <si>
    <r>
      <rPr>
        <sz val="11"/>
        <color theme="1"/>
        <rFont val="맑은 고딕"/>
        <family val="2"/>
        <charset val="129"/>
      </rPr>
      <t xml:space="preserve">6</t>
    </r>
    <r>
      <rPr>
        <sz val="11"/>
        <color theme="1"/>
        <rFont val="Noto Sans CJK SC"/>
        <family val="2"/>
      </rPr>
      <t xml:space="preserve">개 자산</t>
    </r>
    <r>
      <rPr>
        <sz val="11"/>
        <color theme="1"/>
        <rFont val="맑은 고딕"/>
        <family val="2"/>
        <charset val="129"/>
      </rPr>
      <t xml:space="preserve">(40/10/5/5/5/5</t>
    </r>
    <r>
      <rPr>
        <sz val="11"/>
        <color theme="1"/>
        <rFont val="Noto Sans CJK SC"/>
        <family val="2"/>
      </rPr>
      <t xml:space="preserve">년</t>
    </r>
    <r>
      <rPr>
        <sz val="11"/>
        <color theme="1"/>
        <rFont val="맑은 고딕"/>
        <family val="2"/>
        <charset val="129"/>
      </rPr>
      <t xml:space="preserve">)</t>
    </r>
    <r>
      <rPr>
        <sz val="11"/>
        <color theme="1"/>
        <rFont val="Noto Sans CJK SC"/>
        <family val="2"/>
      </rPr>
      <t xml:space="preserve">별 정액법</t>
    </r>
    <r>
      <rPr>
        <sz val="11"/>
        <color theme="1"/>
        <rFont val="맑은 고딕"/>
        <family val="2"/>
        <charset val="129"/>
      </rPr>
      <t xml:space="preserve">+Half-year </t>
    </r>
    <r>
      <rPr>
        <sz val="11"/>
        <color theme="1"/>
        <rFont val="Noto Sans CJK SC"/>
        <family val="2"/>
      </rPr>
      <t xml:space="preserve">상각</t>
    </r>
    <r>
      <rPr>
        <sz val="11"/>
        <color theme="1"/>
        <rFont val="맑은 고딕"/>
        <family val="2"/>
        <charset val="129"/>
      </rPr>
      <t xml:space="preserve">, CAPEX=</t>
    </r>
    <r>
      <rPr>
        <sz val="11"/>
        <color theme="1"/>
        <rFont val="Noto Sans CJK SC"/>
        <family val="2"/>
      </rPr>
      <t xml:space="preserve">전기상각비</t>
    </r>
    <r>
      <rPr>
        <sz val="11"/>
        <color theme="1"/>
        <rFont val="맑은 고딕"/>
        <family val="2"/>
        <charset val="129"/>
      </rPr>
      <t xml:space="preserve">, </t>
    </r>
    <r>
      <rPr>
        <sz val="11"/>
        <color theme="1"/>
        <rFont val="Noto Sans CJK SC"/>
        <family val="2"/>
      </rPr>
      <t xml:space="preserve">안분비율 제조 </t>
    </r>
    <r>
      <rPr>
        <sz val="11"/>
        <color theme="1"/>
        <rFont val="맑은 고딕"/>
        <family val="2"/>
        <charset val="129"/>
      </rPr>
      <t xml:space="preserve">95.2%/</t>
    </r>
    <r>
      <rPr>
        <sz val="11"/>
        <color theme="1"/>
        <rFont val="Noto Sans CJK SC"/>
        <family val="2"/>
      </rPr>
      <t xml:space="preserve">판관 </t>
    </r>
    <r>
      <rPr>
        <sz val="11"/>
        <color theme="1"/>
        <rFont val="맑은 고딕"/>
        <family val="2"/>
        <charset val="129"/>
      </rPr>
      <t xml:space="preserve">4.8%. 2026 </t>
    </r>
    <r>
      <rPr>
        <sz val="11"/>
        <color theme="1"/>
        <rFont val="Noto Sans CJK SC"/>
        <family val="2"/>
      </rPr>
      <t xml:space="preserve">상각비 </t>
    </r>
    <r>
      <rPr>
        <sz val="11"/>
        <color theme="1"/>
        <rFont val="맑은 고딕"/>
        <family val="2"/>
        <charset val="129"/>
      </rPr>
      <t xml:space="preserve">880M, CAPEX 840M </t>
    </r>
    <r>
      <rPr>
        <sz val="11"/>
        <color theme="1"/>
        <rFont val="Noto Sans CJK SC"/>
        <family val="2"/>
      </rPr>
      <t xml:space="preserve">확인</t>
    </r>
    <r>
      <rPr>
        <sz val="11"/>
        <color theme="1"/>
        <rFont val="맑은 고딕"/>
        <family val="2"/>
        <charset val="129"/>
      </rPr>
      <t xml:space="preserve">.</t>
    </r>
  </si>
  <si>
    <r>
      <rPr>
        <sz val="11"/>
        <color theme="1"/>
        <rFont val="맑은 고딕"/>
        <family val="2"/>
        <charset val="129"/>
      </rPr>
      <t xml:space="preserve">Dep&amp;CAPEX </t>
    </r>
    <r>
      <rPr>
        <sz val="11"/>
        <color theme="1"/>
        <rFont val="Noto Sans CJK SC"/>
        <family val="2"/>
      </rPr>
      <t xml:space="preserve">완성</t>
    </r>
    <r>
      <rPr>
        <sz val="11"/>
        <color theme="1"/>
        <rFont val="맑은 고딕"/>
        <family val="2"/>
        <charset val="129"/>
      </rPr>
      <t xml:space="preserve">. </t>
    </r>
    <r>
      <rPr>
        <sz val="11"/>
        <color theme="1"/>
        <rFont val="Noto Sans CJK SC"/>
        <family val="2"/>
      </rPr>
      <t xml:space="preserve">다음</t>
    </r>
    <r>
      <rPr>
        <sz val="11"/>
        <color theme="1"/>
        <rFont val="맑은 고딕"/>
        <family val="2"/>
        <charset val="129"/>
      </rPr>
      <t xml:space="preserve">: COGS </t>
    </r>
    <r>
      <rPr>
        <sz val="11"/>
        <color theme="1"/>
        <rFont val="Noto Sans CJK SC"/>
        <family val="2"/>
      </rPr>
      <t xml:space="preserve">시트 진행 예정</t>
    </r>
    <r>
      <rPr>
        <sz val="11"/>
        <color theme="1"/>
        <rFont val="맑은 고딕"/>
        <family val="2"/>
        <charset val="129"/>
      </rPr>
      <t xml:space="preserve">.</t>
    </r>
  </si>
  <si>
    <r>
      <rPr>
        <sz val="11"/>
        <color theme="1"/>
        <rFont val="맑은 고딕"/>
        <family val="2"/>
        <charset val="129"/>
      </rPr>
      <t xml:space="preserve">Dep&amp;CAPEX </t>
    </r>
    <r>
      <rPr>
        <sz val="11"/>
        <color theme="1"/>
        <rFont val="Noto Sans CJK SC"/>
        <family val="2"/>
      </rPr>
      <t xml:space="preserve">유형자산별 간격 오류 확인 및 수정 요청</t>
    </r>
  </si>
  <si>
    <r>
      <rPr>
        <sz val="11"/>
        <color theme="1"/>
        <rFont val="맑은 고딕"/>
        <family val="2"/>
        <charset val="129"/>
      </rPr>
      <t xml:space="preserve">6</t>
    </r>
    <r>
      <rPr>
        <sz val="11"/>
        <color theme="1"/>
        <rFont val="Noto Sans CJK SC"/>
        <family val="2"/>
      </rPr>
      <t xml:space="preserve">개 자산 스케줄 전체 재구성</t>
    </r>
    <r>
      <rPr>
        <sz val="11"/>
        <color theme="1"/>
        <rFont val="맑은 고딕"/>
        <family val="2"/>
        <charset val="129"/>
      </rPr>
      <t xml:space="preserve">: 5</t>
    </r>
    <r>
      <rPr>
        <sz val="11"/>
        <color theme="1"/>
        <rFont val="Noto Sans CJK SC"/>
        <family val="2"/>
      </rPr>
      <t xml:space="preserve">차연도 취득 행 </t>
    </r>
    <r>
      <rPr>
        <sz val="11"/>
        <color theme="1"/>
        <rFont val="맑은 고딕"/>
        <family val="2"/>
        <charset val="129"/>
      </rPr>
      <t xml:space="preserve">+ CAPEX </t>
    </r>
    <r>
      <rPr>
        <sz val="11"/>
        <color theme="1"/>
        <rFont val="Noto Sans CJK SC"/>
        <family val="2"/>
      </rPr>
      <t xml:space="preserve">행 추가</t>
    </r>
    <r>
      <rPr>
        <sz val="11"/>
        <color theme="1"/>
        <rFont val="맑은 고딕"/>
        <family val="2"/>
        <charset val="129"/>
      </rPr>
      <t xml:space="preserve">, Templates 14</t>
    </r>
    <r>
      <rPr>
        <sz val="11"/>
        <color theme="1"/>
        <rFont val="Noto Sans CJK SC"/>
        <family val="2"/>
      </rPr>
      <t xml:space="preserve">행 패턴에 맞춰 재배치</t>
    </r>
  </si>
  <si>
    <r>
      <rPr>
        <sz val="11"/>
        <color theme="1"/>
        <rFont val="Noto Sans CJK SC"/>
        <family val="2"/>
      </rPr>
      <t xml:space="preserve">기존</t>
    </r>
    <r>
      <rPr>
        <sz val="11"/>
        <color theme="1"/>
        <rFont val="맑은 고딕"/>
        <family val="2"/>
        <charset val="129"/>
      </rPr>
      <t xml:space="preserve">: </t>
    </r>
    <r>
      <rPr>
        <sz val="11"/>
        <color theme="1"/>
        <rFont val="Noto Sans CJK SC"/>
        <family val="2"/>
      </rPr>
      <t xml:space="preserve">자산당 </t>
    </r>
    <r>
      <rPr>
        <sz val="11"/>
        <color theme="1"/>
        <rFont val="맑은 고딕"/>
        <family val="2"/>
        <charset val="129"/>
      </rPr>
      <t xml:space="preserve">12</t>
    </r>
    <r>
      <rPr>
        <sz val="11"/>
        <color theme="1"/>
        <rFont val="Noto Sans CJK SC"/>
        <family val="2"/>
      </rPr>
      <t xml:space="preserve">행</t>
    </r>
    <r>
      <rPr>
        <sz val="11"/>
        <color theme="1"/>
        <rFont val="맑은 고딕"/>
        <family val="2"/>
        <charset val="129"/>
      </rPr>
      <t xml:space="preserve">(5</t>
    </r>
    <r>
      <rPr>
        <sz val="11"/>
        <color theme="1"/>
        <rFont val="Noto Sans CJK SC"/>
        <family val="2"/>
      </rPr>
      <t xml:space="preserve">차취득</t>
    </r>
    <r>
      <rPr>
        <sz val="11"/>
        <color theme="1"/>
        <rFont val="맑은 고딕"/>
        <family val="2"/>
        <charset val="129"/>
      </rPr>
      <t xml:space="preserve">/CAPEX </t>
    </r>
    <r>
      <rPr>
        <sz val="11"/>
        <color theme="1"/>
        <rFont val="Noto Sans CJK SC"/>
        <family val="2"/>
      </rPr>
      <t xml:space="preserve">누락</t>
    </r>
    <r>
      <rPr>
        <sz val="11"/>
        <color theme="1"/>
        <rFont val="맑은 고딕"/>
        <family val="2"/>
        <charset val="129"/>
      </rPr>
      <t xml:space="preserve">) → </t>
    </r>
    <r>
      <rPr>
        <sz val="11"/>
        <color theme="1"/>
        <rFont val="Noto Sans CJK SC"/>
        <family val="2"/>
      </rPr>
      <t xml:space="preserve">수정</t>
    </r>
    <r>
      <rPr>
        <sz val="11"/>
        <color theme="1"/>
        <rFont val="맑은 고딕"/>
        <family val="2"/>
        <charset val="129"/>
      </rPr>
      <t xml:space="preserve">: </t>
    </r>
    <r>
      <rPr>
        <sz val="11"/>
        <color theme="1"/>
        <rFont val="Noto Sans CJK SC"/>
        <family val="2"/>
      </rPr>
      <t xml:space="preserve">자산당 </t>
    </r>
    <r>
      <rPr>
        <sz val="11"/>
        <color theme="1"/>
        <rFont val="맑은 고딕"/>
        <family val="2"/>
        <charset val="129"/>
      </rPr>
      <t xml:space="preserve">14</t>
    </r>
    <r>
      <rPr>
        <sz val="11"/>
        <color theme="1"/>
        <rFont val="Noto Sans CJK SC"/>
        <family val="2"/>
      </rPr>
      <t xml:space="preserve">행</t>
    </r>
    <r>
      <rPr>
        <sz val="11"/>
        <color theme="1"/>
        <rFont val="맑은 고딕"/>
        <family val="2"/>
        <charset val="129"/>
      </rPr>
      <t xml:space="preserve">. </t>
    </r>
    <r>
      <rPr>
        <sz val="11"/>
        <color theme="1"/>
        <rFont val="Noto Sans CJK SC"/>
        <family val="2"/>
      </rPr>
      <t xml:space="preserve">건물 </t>
    </r>
    <r>
      <rPr>
        <sz val="11"/>
        <color theme="1"/>
        <rFont val="맑은 고딕"/>
        <family val="2"/>
        <charset val="129"/>
      </rPr>
      <t xml:space="preserve">R32~45, </t>
    </r>
    <r>
      <rPr>
        <sz val="11"/>
        <color theme="1"/>
        <rFont val="Noto Sans CJK SC"/>
        <family val="2"/>
      </rPr>
      <t xml:space="preserve">구축물 </t>
    </r>
    <r>
      <rPr>
        <sz val="11"/>
        <color theme="1"/>
        <rFont val="맑은 고딕"/>
        <family val="2"/>
        <charset val="129"/>
      </rPr>
      <t xml:space="preserve">R47~60, </t>
    </r>
    <r>
      <rPr>
        <sz val="11"/>
        <color theme="1"/>
        <rFont val="Noto Sans CJK SC"/>
        <family val="2"/>
      </rPr>
      <t xml:space="preserve">기계장치 </t>
    </r>
    <r>
      <rPr>
        <sz val="11"/>
        <color theme="1"/>
        <rFont val="맑은 고딕"/>
        <family val="2"/>
        <charset val="129"/>
      </rPr>
      <t xml:space="preserve">R62~75, </t>
    </r>
    <r>
      <rPr>
        <sz val="11"/>
        <color theme="1"/>
        <rFont val="Noto Sans CJK SC"/>
        <family val="2"/>
      </rPr>
      <t xml:space="preserve">공구와기구 </t>
    </r>
    <r>
      <rPr>
        <sz val="11"/>
        <color theme="1"/>
        <rFont val="맑은 고딕"/>
        <family val="2"/>
        <charset val="129"/>
      </rPr>
      <t xml:space="preserve">R77~90, </t>
    </r>
    <r>
      <rPr>
        <sz val="11"/>
        <color theme="1"/>
        <rFont val="Noto Sans CJK SC"/>
        <family val="2"/>
      </rPr>
      <t xml:space="preserve">차량운반구 </t>
    </r>
    <r>
      <rPr>
        <sz val="11"/>
        <color theme="1"/>
        <rFont val="맑은 고딕"/>
        <family val="2"/>
        <charset val="129"/>
      </rPr>
      <t xml:space="preserve">R92~105, </t>
    </r>
    <r>
      <rPr>
        <sz val="11"/>
        <color theme="1"/>
        <rFont val="Noto Sans CJK SC"/>
        <family val="2"/>
      </rPr>
      <t xml:space="preserve">비품 </t>
    </r>
    <r>
      <rPr>
        <sz val="11"/>
        <color theme="1"/>
        <rFont val="맑은 고딕"/>
        <family val="2"/>
        <charset val="129"/>
      </rPr>
      <t xml:space="preserve">R107~120, </t>
    </r>
    <r>
      <rPr>
        <sz val="11"/>
        <color theme="1"/>
        <rFont val="Noto Sans CJK SC"/>
        <family val="2"/>
      </rPr>
      <t xml:space="preserve">안분계산 </t>
    </r>
    <r>
      <rPr>
        <sz val="11"/>
        <color theme="1"/>
        <rFont val="맑은 고딕"/>
        <family val="2"/>
        <charset val="129"/>
      </rPr>
      <t xml:space="preserve">R122~132. </t>
    </r>
    <r>
      <rPr>
        <sz val="11"/>
        <color theme="1"/>
        <rFont val="Noto Sans CJK SC"/>
        <family val="2"/>
      </rPr>
      <t xml:space="preserve">요약표 참조도 </t>
    </r>
    <r>
      <rPr>
        <sz val="11"/>
        <color theme="1"/>
        <rFont val="맑은 고딕"/>
        <family val="2"/>
        <charset val="129"/>
      </rPr>
      <t xml:space="preserve">R110→R130</t>
    </r>
    <r>
      <rPr>
        <sz val="11"/>
        <color theme="1"/>
        <rFont val="Noto Sans CJK SC"/>
        <family val="2"/>
      </rPr>
      <t xml:space="preserve">으로 수정</t>
    </r>
    <r>
      <rPr>
        <sz val="11"/>
        <color theme="1"/>
        <rFont val="맑은 고딕"/>
        <family val="2"/>
        <charset val="129"/>
      </rPr>
      <t xml:space="preserve">.</t>
    </r>
  </si>
  <si>
    <r>
      <rPr>
        <sz val="11"/>
        <color theme="1"/>
        <rFont val="맑은 고딕"/>
        <family val="2"/>
        <charset val="129"/>
      </rPr>
      <t xml:space="preserve">6</t>
    </r>
    <r>
      <rPr>
        <sz val="11"/>
        <color theme="1"/>
        <rFont val="Noto Sans CJK SC"/>
        <family val="2"/>
      </rPr>
      <t xml:space="preserve">개 자산 </t>
    </r>
    <r>
      <rPr>
        <sz val="11"/>
        <color theme="1"/>
        <rFont val="맑은 고딕"/>
        <family val="2"/>
        <charset val="129"/>
      </rPr>
      <t xml:space="preserve">Templates </t>
    </r>
    <r>
      <rPr>
        <sz val="11"/>
        <color theme="1"/>
        <rFont val="Noto Sans CJK SC"/>
        <family val="2"/>
      </rPr>
      <t xml:space="preserve">구조 </t>
    </r>
    <r>
      <rPr>
        <sz val="11"/>
        <color theme="1"/>
        <rFont val="맑은 고딕"/>
        <family val="2"/>
        <charset val="129"/>
      </rPr>
      <t xml:space="preserve">100% </t>
    </r>
    <r>
      <rPr>
        <sz val="11"/>
        <color theme="1"/>
        <rFont val="Noto Sans CJK SC"/>
        <family val="2"/>
      </rPr>
      <t xml:space="preserve">일치</t>
    </r>
    <r>
      <rPr>
        <sz val="11"/>
        <color theme="1"/>
        <rFont val="맑은 고딕"/>
        <family val="2"/>
        <charset val="129"/>
      </rPr>
      <t xml:space="preserve">. </t>
    </r>
    <r>
      <rPr>
        <sz val="11"/>
        <color theme="1"/>
        <rFont val="Noto Sans CJK SC"/>
        <family val="2"/>
      </rPr>
      <t xml:space="preserve">상각비 </t>
    </r>
    <r>
      <rPr>
        <sz val="11"/>
        <color theme="1"/>
        <rFont val="맑은 고딕"/>
        <family val="2"/>
        <charset val="129"/>
      </rPr>
      <t xml:space="preserve">2026: 901.5M, CAPEX: 840M. </t>
    </r>
    <r>
      <rPr>
        <sz val="11"/>
        <color theme="1"/>
        <rFont val="Noto Sans CJK SC"/>
        <family val="2"/>
      </rPr>
      <t xml:space="preserve">요약표</t>
    </r>
    <r>
      <rPr>
        <sz val="11"/>
        <color theme="1"/>
        <rFont val="맑은 고딕"/>
        <family val="2"/>
        <charset val="129"/>
      </rPr>
      <t xml:space="preserve">-</t>
    </r>
    <r>
      <rPr>
        <sz val="11"/>
        <color theme="1"/>
        <rFont val="Noto Sans CJK SC"/>
        <family val="2"/>
      </rPr>
      <t xml:space="preserve">상세 정합성 확인 완료</t>
    </r>
    <r>
      <rPr>
        <sz val="11"/>
        <color theme="1"/>
        <rFont val="맑은 고딕"/>
        <family val="2"/>
        <charset val="129"/>
      </rPr>
      <t xml:space="preserve">.</t>
    </r>
  </si>
  <si>
    <r>
      <rPr>
        <sz val="11"/>
        <color theme="1"/>
        <rFont val="맑은 고딕"/>
        <family val="2"/>
        <charset val="129"/>
      </rPr>
      <t xml:space="preserve">Dep&amp;CAPEX Templates </t>
    </r>
    <r>
      <rPr>
        <sz val="11"/>
        <color theme="1"/>
        <rFont val="Noto Sans CJK SC"/>
        <family val="2"/>
      </rPr>
      <t xml:space="preserve">대사 후 스타일 불일치 수정 요청</t>
    </r>
  </si>
  <si>
    <r>
      <rPr>
        <sz val="11"/>
        <color theme="1"/>
        <rFont val="Noto Sans CJK SC"/>
        <family val="2"/>
      </rPr>
      <t xml:space="preserve">요약표 </t>
    </r>
    <r>
      <rPr>
        <sz val="11"/>
        <color theme="1"/>
        <rFont val="맑은 고딕"/>
        <family val="2"/>
        <charset val="129"/>
      </rPr>
      <t xml:space="preserve">+ </t>
    </r>
    <r>
      <rPr>
        <sz val="11"/>
        <color theme="1"/>
        <rFont val="Noto Sans CJK SC"/>
        <family val="2"/>
      </rPr>
      <t xml:space="preserve">상세추정 전체 </t>
    </r>
    <r>
      <rPr>
        <sz val="11"/>
        <color theme="1"/>
        <rFont val="맑은 고딕"/>
        <family val="2"/>
        <charset val="129"/>
      </rPr>
      <t xml:space="preserve">borders </t>
    </r>
    <r>
      <rPr>
        <sz val="11"/>
        <color theme="1"/>
        <rFont val="Noto Sans CJK SC"/>
        <family val="2"/>
      </rPr>
      <t xml:space="preserve">적용</t>
    </r>
    <r>
      <rPr>
        <sz val="11"/>
        <color theme="1"/>
        <rFont val="맑은 고딕"/>
        <family val="2"/>
        <charset val="129"/>
      </rPr>
      <t xml:space="preserve">, alignment right </t>
    </r>
    <r>
      <rPr>
        <sz val="11"/>
        <color theme="1"/>
        <rFont val="Noto Sans CJK SC"/>
        <family val="2"/>
      </rPr>
      <t xml:space="preserve">수정</t>
    </r>
    <r>
      <rPr>
        <sz val="11"/>
        <color theme="1"/>
        <rFont val="맑은 고딕"/>
        <family val="2"/>
        <charset val="129"/>
      </rPr>
      <t xml:space="preserve">, </t>
    </r>
    <r>
      <rPr>
        <sz val="11"/>
        <color theme="1"/>
        <rFont val="Noto Sans CJK SC"/>
        <family val="2"/>
      </rPr>
      <t xml:space="preserve">빈 셀 </t>
    </r>
    <r>
      <rPr>
        <sz val="11"/>
        <color theme="1"/>
        <rFont val="맑은 고딕"/>
        <family val="2"/>
        <charset val="129"/>
      </rPr>
      <t xml:space="preserve">#F5F8FC </t>
    </r>
    <r>
      <rPr>
        <sz val="11"/>
        <color theme="1"/>
        <rFont val="Noto Sans CJK SC"/>
        <family val="2"/>
      </rPr>
      <t xml:space="preserve">배경 적용</t>
    </r>
    <r>
      <rPr>
        <sz val="11"/>
        <color theme="1"/>
        <rFont val="맑은 고딕"/>
        <family val="2"/>
        <charset val="129"/>
      </rPr>
      <t xml:space="preserve">, B</t>
    </r>
    <r>
      <rPr>
        <sz val="11"/>
        <color theme="1"/>
        <rFont val="Noto Sans CJK SC"/>
        <family val="2"/>
      </rPr>
      <t xml:space="preserve">열 레이블 들여쓰기 제거</t>
    </r>
    <r>
      <rPr>
        <sz val="11"/>
        <color theme="1"/>
        <rFont val="맑은 고딕"/>
        <family val="2"/>
        <charset val="129"/>
      </rPr>
      <t xml:space="preserve">, % of Sales </t>
    </r>
    <r>
      <rPr>
        <sz val="11"/>
        <color theme="1"/>
        <rFont val="Noto Sans CJK SC"/>
        <family val="2"/>
      </rPr>
      <t xml:space="preserve">헤더 색상 수정</t>
    </r>
    <r>
      <rPr>
        <sz val="11"/>
        <color theme="1"/>
        <rFont val="맑은 고딕"/>
        <family val="2"/>
        <charset val="129"/>
      </rPr>
      <t xml:space="preserve">, CAPEX</t>
    </r>
    <r>
      <rPr>
        <sz val="11"/>
        <color theme="1"/>
        <rFont val="Noto Sans CJK SC"/>
        <family val="2"/>
      </rPr>
      <t xml:space="preserve">행 </t>
    </r>
    <r>
      <rPr>
        <sz val="11"/>
        <color theme="1"/>
        <rFont val="맑은 고딕"/>
        <family val="2"/>
        <charset val="129"/>
      </rPr>
      <t xml:space="preserve">bold/</t>
    </r>
    <r>
      <rPr>
        <sz val="11"/>
        <color theme="1"/>
        <rFont val="Noto Sans CJK SC"/>
        <family val="2"/>
      </rPr>
      <t xml:space="preserve">배경 수정</t>
    </r>
  </si>
  <si>
    <r>
      <rPr>
        <sz val="11"/>
        <color theme="1"/>
        <rFont val="맑은 고딕"/>
        <family val="2"/>
        <charset val="129"/>
      </rPr>
      <t xml:space="preserve">E/F</t>
    </r>
    <r>
      <rPr>
        <sz val="11"/>
        <color theme="1"/>
        <rFont val="Noto Sans CJK SC"/>
        <family val="2"/>
      </rPr>
      <t xml:space="preserve">열 </t>
    </r>
    <r>
      <rPr>
        <sz val="11"/>
        <color theme="1"/>
        <rFont val="맑은 고딕"/>
        <family val="2"/>
        <charset val="129"/>
      </rPr>
      <t xml:space="preserve">Actual/Forecast </t>
    </r>
    <r>
      <rPr>
        <sz val="11"/>
        <color theme="1"/>
        <rFont val="Noto Sans CJK SC"/>
        <family val="2"/>
      </rPr>
      <t xml:space="preserve">구분선</t>
    </r>
    <r>
      <rPr>
        <sz val="11"/>
        <color theme="1"/>
        <rFont val="맑은 고딕"/>
        <family val="2"/>
        <charset val="129"/>
      </rPr>
      <t xml:space="preserve">, </t>
    </r>
    <r>
      <rPr>
        <sz val="11"/>
        <color theme="1"/>
        <rFont val="Noto Sans CJK SC"/>
        <family val="2"/>
      </rPr>
      <t xml:space="preserve">자산별 구분헤더</t>
    </r>
    <r>
      <rPr>
        <sz val="11"/>
        <color theme="1"/>
        <rFont val="맑은 고딕"/>
        <family val="2"/>
        <charset val="129"/>
      </rPr>
      <t xml:space="preserve">-</t>
    </r>
    <r>
      <rPr>
        <sz val="11"/>
        <color theme="1"/>
        <rFont val="Noto Sans CJK SC"/>
        <family val="2"/>
      </rPr>
      <t xml:space="preserve">기초</t>
    </r>
    <r>
      <rPr>
        <sz val="11"/>
        <color theme="1"/>
        <rFont val="맑은 고딕"/>
        <family val="2"/>
        <charset val="129"/>
      </rPr>
      <t xml:space="preserve">-5</t>
    </r>
    <r>
      <rPr>
        <sz val="11"/>
        <color theme="1"/>
        <rFont val="Noto Sans CJK SC"/>
        <family val="2"/>
      </rPr>
      <t xml:space="preserve">차취득</t>
    </r>
    <r>
      <rPr>
        <sz val="11"/>
        <color theme="1"/>
        <rFont val="맑은 고딕"/>
        <family val="2"/>
        <charset val="129"/>
      </rPr>
      <t xml:space="preserve">-</t>
    </r>
    <r>
      <rPr>
        <sz val="11"/>
        <color theme="1"/>
        <rFont val="Noto Sans CJK SC"/>
        <family val="2"/>
      </rPr>
      <t xml:space="preserve">소계</t>
    </r>
    <r>
      <rPr>
        <sz val="11"/>
        <color theme="1"/>
        <rFont val="맑은 고딕"/>
        <family val="2"/>
        <charset val="129"/>
      </rPr>
      <t xml:space="preserve">-CAPEX borders, </t>
    </r>
    <r>
      <rPr>
        <sz val="11"/>
        <color theme="1"/>
        <rFont val="Noto Sans CJK SC"/>
        <family val="2"/>
      </rPr>
      <t xml:space="preserve">안분계산 </t>
    </r>
    <r>
      <rPr>
        <sz val="11"/>
        <color theme="1"/>
        <rFont val="맑은 고딕"/>
        <family val="2"/>
        <charset val="129"/>
      </rPr>
      <t xml:space="preserve">borders </t>
    </r>
    <r>
      <rPr>
        <sz val="11"/>
        <color theme="1"/>
        <rFont val="Noto Sans CJK SC"/>
        <family val="2"/>
      </rPr>
      <t xml:space="preserve">모두 적용</t>
    </r>
  </si>
  <si>
    <r>
      <rPr>
        <sz val="11"/>
        <color theme="1"/>
        <rFont val="맑은 고딕"/>
        <family val="2"/>
        <charset val="129"/>
      </rPr>
      <t xml:space="preserve">Templates</t>
    </r>
    <r>
      <rPr>
        <sz val="11"/>
        <color theme="1"/>
        <rFont val="Noto Sans CJK SC"/>
        <family val="2"/>
      </rPr>
      <t xml:space="preserve">와 </t>
    </r>
    <r>
      <rPr>
        <sz val="11"/>
        <color theme="1"/>
        <rFont val="맑은 고딕"/>
        <family val="2"/>
        <charset val="129"/>
      </rPr>
      <t xml:space="preserve">100% </t>
    </r>
    <r>
      <rPr>
        <sz val="11"/>
        <color theme="1"/>
        <rFont val="Noto Sans CJK SC"/>
        <family val="2"/>
      </rPr>
      <t xml:space="preserve">일치 확인</t>
    </r>
    <r>
      <rPr>
        <sz val="11"/>
        <color theme="1"/>
        <rFont val="맑은 고딕"/>
        <family val="2"/>
        <charset val="129"/>
      </rPr>
      <t xml:space="preserve">. </t>
    </r>
    <r>
      <rPr>
        <sz val="11"/>
        <color theme="1"/>
        <rFont val="Noto Sans CJK SC"/>
        <family val="2"/>
      </rPr>
      <t xml:space="preserve">요약표 </t>
    </r>
    <r>
      <rPr>
        <sz val="11"/>
        <color theme="1"/>
        <rFont val="맑은 고딕"/>
        <family val="2"/>
        <charset val="129"/>
      </rPr>
      <t xml:space="preserve">borders + </t>
    </r>
    <r>
      <rPr>
        <sz val="11"/>
        <color theme="1"/>
        <rFont val="Noto Sans CJK SC"/>
        <family val="2"/>
      </rPr>
      <t xml:space="preserve">상세 </t>
    </r>
    <r>
      <rPr>
        <sz val="11"/>
        <color theme="1"/>
        <rFont val="맑은 고딕"/>
        <family val="2"/>
        <charset val="129"/>
      </rPr>
      <t xml:space="preserve">6</t>
    </r>
    <r>
      <rPr>
        <sz val="11"/>
        <color theme="1"/>
        <rFont val="Noto Sans CJK SC"/>
        <family val="2"/>
      </rPr>
      <t xml:space="preserve">개 자산 </t>
    </r>
    <r>
      <rPr>
        <sz val="11"/>
        <color theme="1"/>
        <rFont val="맑은 고딕"/>
        <family val="2"/>
        <charset val="129"/>
      </rPr>
      <t xml:space="preserve">+ </t>
    </r>
    <r>
      <rPr>
        <sz val="11"/>
        <color theme="1"/>
        <rFont val="Noto Sans CJK SC"/>
        <family val="2"/>
      </rPr>
      <t xml:space="preserve">안분계산 모두 정합</t>
    </r>
    <r>
      <rPr>
        <sz val="11"/>
        <color theme="1"/>
        <rFont val="맑은 고딕"/>
        <family val="2"/>
        <charset val="129"/>
      </rPr>
      <t xml:space="preserve">.</t>
    </r>
  </si>
  <si>
    <t xml:space="preserve">비품 스케줄 빈 셀 폰트 불일치 재확인 요청</t>
  </si>
  <si>
    <r>
      <rPr>
        <sz val="11"/>
        <color theme="1"/>
        <rFont val="Noto Sans CJK SC"/>
        <family val="2"/>
      </rPr>
      <t xml:space="preserve">비품 아래대각선 빈셀</t>
    </r>
    <r>
      <rPr>
        <sz val="11"/>
        <color theme="1"/>
        <rFont val="맑은 고딕"/>
        <family val="2"/>
        <charset val="129"/>
      </rPr>
      <t xml:space="preserve">(D114:D118 </t>
    </r>
    <r>
      <rPr>
        <sz val="11"/>
        <color theme="1"/>
        <rFont val="Noto Sans CJK SC"/>
        <family val="2"/>
      </rPr>
      <t xml:space="preserve">등</t>
    </r>
    <r>
      <rPr>
        <sz val="11"/>
        <color theme="1"/>
        <rFont val="맑은 고딕"/>
        <family val="2"/>
        <charset val="129"/>
      </rPr>
      <t xml:space="preserve">) Pretendard→</t>
    </r>
    <r>
      <rPr>
        <sz val="11"/>
        <color theme="1"/>
        <rFont val="Noto Sans CJK SC"/>
        <family val="2"/>
      </rPr>
      <t xml:space="preserve">맑은고딕 </t>
    </r>
    <r>
      <rPr>
        <sz val="11"/>
        <color theme="1"/>
        <rFont val="맑은 고딕"/>
        <family val="2"/>
        <charset val="129"/>
      </rPr>
      <t xml:space="preserve">11pt </t>
    </r>
    <r>
      <rPr>
        <sz val="11"/>
        <color theme="1"/>
        <rFont val="Noto Sans CJK SC"/>
        <family val="2"/>
      </rPr>
      <t xml:space="preserve">수정</t>
    </r>
    <r>
      <rPr>
        <sz val="11"/>
        <color theme="1"/>
        <rFont val="맑은 고딕"/>
        <family val="2"/>
        <charset val="129"/>
      </rPr>
      <t xml:space="preserve">, CAPEX C120:D120 </t>
    </r>
    <r>
      <rPr>
        <sz val="11"/>
        <color theme="1"/>
        <rFont val="Noto Sans CJK SC"/>
        <family val="2"/>
      </rPr>
      <t xml:space="preserve">동일 수정</t>
    </r>
    <r>
      <rPr>
        <sz val="11"/>
        <color theme="1"/>
        <rFont val="맑은 고딕"/>
        <family val="2"/>
        <charset val="129"/>
      </rPr>
      <t xml:space="preserve">. </t>
    </r>
    <r>
      <rPr>
        <sz val="11"/>
        <color theme="1"/>
        <rFont val="Noto Sans CJK SC"/>
        <family val="2"/>
      </rPr>
      <t xml:space="preserve">전체 자산 </t>
    </r>
    <r>
      <rPr>
        <sz val="11"/>
        <color theme="1"/>
        <rFont val="맑은 고딕"/>
        <family val="2"/>
        <charset val="129"/>
      </rPr>
      <t xml:space="preserve">blank row</t>
    </r>
    <r>
      <rPr>
        <sz val="11"/>
        <color theme="1"/>
        <rFont val="Noto Sans CJK SC"/>
        <family val="2"/>
      </rPr>
      <t xml:space="preserve">들도 맑은고딕 통일</t>
    </r>
  </si>
  <si>
    <r>
      <rPr>
        <sz val="11"/>
        <color theme="1"/>
        <rFont val="맑은 고딕"/>
        <family val="2"/>
        <charset val="129"/>
      </rPr>
      <t xml:space="preserve">Templates </t>
    </r>
    <r>
      <rPr>
        <sz val="11"/>
        <color theme="1"/>
        <rFont val="Noto Sans CJK SC"/>
        <family val="2"/>
      </rPr>
      <t xml:space="preserve">패턴</t>
    </r>
    <r>
      <rPr>
        <sz val="11"/>
        <color theme="1"/>
        <rFont val="맑은 고딕"/>
        <family val="2"/>
        <charset val="129"/>
      </rPr>
      <t xml:space="preserve">: </t>
    </r>
    <r>
      <rPr>
        <sz val="11"/>
        <color theme="1"/>
        <rFont val="Noto Sans CJK SC"/>
        <family val="2"/>
      </rPr>
      <t xml:space="preserve">빈셀</t>
    </r>
    <r>
      <rPr>
        <sz val="11"/>
        <color theme="1"/>
        <rFont val="맑은 고딕"/>
        <family val="2"/>
        <charset val="129"/>
      </rPr>
      <t xml:space="preserve">=</t>
    </r>
    <r>
      <rPr>
        <sz val="11"/>
        <color theme="1"/>
        <rFont val="Noto Sans CJK SC"/>
        <family val="2"/>
      </rPr>
      <t xml:space="preserve">맑은고딕 </t>
    </r>
    <r>
      <rPr>
        <sz val="11"/>
        <color theme="1"/>
        <rFont val="맑은 고딕"/>
        <family val="2"/>
        <charset val="129"/>
      </rPr>
      <t xml:space="preserve">11pt, </t>
    </r>
    <r>
      <rPr>
        <sz val="11"/>
        <color theme="1"/>
        <rFont val="Noto Sans CJK SC"/>
        <family val="2"/>
      </rPr>
      <t xml:space="preserve">데이터셀</t>
    </r>
    <r>
      <rPr>
        <sz val="11"/>
        <color theme="1"/>
        <rFont val="맑은 고딕"/>
        <family val="2"/>
        <charset val="129"/>
      </rPr>
      <t xml:space="preserve">=Pretendard 10pt. </t>
    </r>
    <r>
      <rPr>
        <sz val="11"/>
        <color theme="1"/>
        <rFont val="Noto Sans CJK SC"/>
        <family val="2"/>
      </rPr>
      <t xml:space="preserve">비품만 </t>
    </r>
    <r>
      <rPr>
        <sz val="11"/>
        <color theme="1"/>
        <rFont val="맑은 고딕"/>
        <family val="2"/>
        <charset val="129"/>
      </rPr>
      <t xml:space="preserve">Pretendard</t>
    </r>
    <r>
      <rPr>
        <sz val="11"/>
        <color theme="1"/>
        <rFont val="Noto Sans CJK SC"/>
        <family val="2"/>
      </rPr>
      <t xml:space="preserve">로 되어있었음</t>
    </r>
  </si>
  <si>
    <r>
      <rPr>
        <sz val="11"/>
        <color theme="1"/>
        <rFont val="맑은 고딕"/>
        <family val="2"/>
        <charset val="129"/>
      </rPr>
      <t xml:space="preserve">6</t>
    </r>
    <r>
      <rPr>
        <sz val="11"/>
        <color theme="1"/>
        <rFont val="Noto Sans CJK SC"/>
        <family val="2"/>
      </rPr>
      <t xml:space="preserve">개 자산 모두 동일 패턴 확인</t>
    </r>
    <r>
      <rPr>
        <sz val="11"/>
        <color theme="1"/>
        <rFont val="맑은 고딕"/>
        <family val="2"/>
        <charset val="129"/>
      </rPr>
      <t xml:space="preserve">. Templates 100% </t>
    </r>
    <r>
      <rPr>
        <sz val="11"/>
        <color theme="1"/>
        <rFont val="Noto Sans CJK SC"/>
        <family val="2"/>
      </rPr>
      <t xml:space="preserve">일치</t>
    </r>
    <r>
      <rPr>
        <sz val="11"/>
        <color theme="1"/>
        <rFont val="맑은 고딕"/>
        <family val="2"/>
        <charset val="129"/>
      </rPr>
      <t xml:space="preserve">.</t>
    </r>
  </si>
  <si>
    <r>
      <rPr>
        <sz val="11"/>
        <color theme="1"/>
        <rFont val="맑은 고딕"/>
        <family val="2"/>
        <charset val="129"/>
      </rPr>
      <t xml:space="preserve">CAPEX C:D </t>
    </r>
    <r>
      <rPr>
        <sz val="11"/>
        <color theme="1"/>
        <rFont val="Noto Sans CJK SC"/>
        <family val="2"/>
      </rPr>
      <t xml:space="preserve">배경색 </t>
    </r>
    <r>
      <rPr>
        <sz val="11"/>
        <color theme="1"/>
        <rFont val="맑은 고딕"/>
        <family val="2"/>
        <charset val="129"/>
      </rPr>
      <t xml:space="preserve">+ border + </t>
    </r>
    <r>
      <rPr>
        <sz val="11"/>
        <color theme="1"/>
        <rFont val="Noto Sans CJK SC"/>
        <family val="2"/>
      </rPr>
      <t xml:space="preserve">빈셀 폰트 재확인 요청</t>
    </r>
  </si>
  <si>
    <r>
      <rPr>
        <sz val="11"/>
        <color theme="1"/>
        <rFont val="맑은 고딕"/>
        <family val="2"/>
        <charset val="129"/>
      </rPr>
      <t xml:space="preserve">CAPEX C:D </t>
    </r>
    <r>
      <rPr>
        <sz val="11"/>
        <color theme="1"/>
        <rFont val="Noto Sans CJK SC"/>
        <family val="2"/>
      </rPr>
      <t xml:space="preserve">셀</t>
    </r>
    <r>
      <rPr>
        <sz val="11"/>
        <color theme="1"/>
        <rFont val="맑은 고딕"/>
        <family val="2"/>
        <charset val="129"/>
      </rPr>
      <t xml:space="preserve">: #FFFFFF→#F5F8FC </t>
    </r>
    <r>
      <rPr>
        <sz val="11"/>
        <color theme="1"/>
        <rFont val="Noto Sans CJK SC"/>
        <family val="2"/>
      </rPr>
      <t xml:space="preserve">배경 </t>
    </r>
    <r>
      <rPr>
        <sz val="11"/>
        <color theme="1"/>
        <rFont val="맑은 고딕"/>
        <family val="2"/>
        <charset val="129"/>
      </rPr>
      <t xml:space="preserve">+ </t>
    </r>
    <r>
      <rPr>
        <sz val="11"/>
        <color theme="1"/>
        <rFont val="Noto Sans CJK SC"/>
        <family val="2"/>
      </rPr>
      <t xml:space="preserve">맑은고딕→</t>
    </r>
    <r>
      <rPr>
        <sz val="11"/>
        <color theme="1"/>
        <rFont val="맑은 고딕"/>
        <family val="2"/>
        <charset val="129"/>
      </rPr>
      <t xml:space="preserve">Pretendard </t>
    </r>
    <r>
      <rPr>
        <sz val="11"/>
        <color theme="1"/>
        <rFont val="Noto Sans CJK SC"/>
        <family val="2"/>
      </rPr>
      <t xml:space="preserve">수정</t>
    </r>
    <r>
      <rPr>
        <sz val="11"/>
        <color theme="1"/>
        <rFont val="맑은 고딕"/>
        <family val="2"/>
        <charset val="129"/>
      </rPr>
      <t xml:space="preserve">. D/E</t>
    </r>
    <r>
      <rPr>
        <sz val="11"/>
        <color theme="1"/>
        <rFont val="Noto Sans CJK SC"/>
        <family val="2"/>
      </rPr>
      <t xml:space="preserve">열 소계</t>
    </r>
    <r>
      <rPr>
        <sz val="11"/>
        <color theme="1"/>
        <rFont val="맑은 고딕"/>
        <family val="2"/>
        <charset val="129"/>
      </rPr>
      <t xml:space="preserve">/CAPEX border top+bottom </t>
    </r>
    <r>
      <rPr>
        <sz val="11"/>
        <color theme="1"/>
        <rFont val="Noto Sans CJK SC"/>
        <family val="2"/>
      </rPr>
      <t xml:space="preserve">추가</t>
    </r>
    <r>
      <rPr>
        <sz val="11"/>
        <color theme="1"/>
        <rFont val="맑은 고딕"/>
        <family val="2"/>
        <charset val="129"/>
      </rPr>
      <t xml:space="preserve">. </t>
    </r>
    <r>
      <rPr>
        <sz val="11"/>
        <color theme="1"/>
        <rFont val="Noto Sans CJK SC"/>
        <family val="2"/>
      </rPr>
      <t xml:space="preserve">내용연수</t>
    </r>
    <r>
      <rPr>
        <sz val="11"/>
        <color theme="1"/>
        <rFont val="맑은 고딕"/>
        <family val="2"/>
        <charset val="129"/>
      </rPr>
      <t xml:space="preserve">/</t>
    </r>
    <r>
      <rPr>
        <sz val="11"/>
        <color theme="1"/>
        <rFont val="Noto Sans CJK SC"/>
        <family val="2"/>
      </rPr>
      <t xml:space="preserve">방법 </t>
    </r>
    <r>
      <rPr>
        <sz val="11"/>
        <color theme="1"/>
        <rFont val="맑은 고딕"/>
        <family val="2"/>
        <charset val="129"/>
      </rPr>
      <t xml:space="preserve">D~I </t>
    </r>
    <r>
      <rPr>
        <sz val="11"/>
        <color theme="1"/>
        <rFont val="Noto Sans CJK SC"/>
        <family val="2"/>
      </rPr>
      <t xml:space="preserve">빈열 맑은고딕→</t>
    </r>
    <r>
      <rPr>
        <sz val="11"/>
        <color theme="1"/>
        <rFont val="맑은 고딕"/>
        <family val="2"/>
        <charset val="129"/>
      </rPr>
      <t xml:space="preserve">Pretendard. </t>
    </r>
    <r>
      <rPr>
        <sz val="11"/>
        <color theme="1"/>
        <rFont val="Noto Sans CJK SC"/>
        <family val="2"/>
      </rPr>
      <t xml:space="preserve">구분 앞 빈행 </t>
    </r>
    <r>
      <rPr>
        <sz val="11"/>
        <color theme="1"/>
        <rFont val="맑은 고딕"/>
        <family val="2"/>
        <charset val="129"/>
      </rPr>
      <t xml:space="preserve">Pretendard </t>
    </r>
    <r>
      <rPr>
        <sz val="11"/>
        <color theme="1"/>
        <rFont val="Noto Sans CJK SC"/>
        <family val="2"/>
      </rPr>
      <t xml:space="preserve">통일</t>
    </r>
    <r>
      <rPr>
        <sz val="11"/>
        <color theme="1"/>
        <rFont val="맑은 고딕"/>
        <family val="2"/>
        <charset val="129"/>
      </rPr>
      <t xml:space="preserve">.</t>
    </r>
  </si>
  <si>
    <r>
      <rPr>
        <sz val="11"/>
        <color theme="1"/>
        <rFont val="맑은 고딕"/>
        <family val="2"/>
        <charset val="129"/>
      </rPr>
      <t xml:space="preserve">Templates </t>
    </r>
    <r>
      <rPr>
        <sz val="11"/>
        <color theme="1"/>
        <rFont val="Noto Sans CJK SC"/>
        <family val="2"/>
      </rPr>
      <t xml:space="preserve">패턴</t>
    </r>
    <r>
      <rPr>
        <sz val="11"/>
        <color theme="1"/>
        <rFont val="맑은 고딕"/>
        <family val="2"/>
        <charset val="129"/>
      </rPr>
      <t xml:space="preserve">: </t>
    </r>
    <r>
      <rPr>
        <sz val="11"/>
        <color theme="1"/>
        <rFont val="Noto Sans CJK SC"/>
        <family val="2"/>
      </rPr>
      <t xml:space="preserve">자산 내부 빈셀</t>
    </r>
    <r>
      <rPr>
        <sz val="11"/>
        <color theme="1"/>
        <rFont val="맑은 고딕"/>
        <family val="2"/>
        <charset val="129"/>
      </rPr>
      <t xml:space="preserve">=Pretendard 11pt, </t>
    </r>
    <r>
      <rPr>
        <sz val="11"/>
        <color theme="1"/>
        <rFont val="Noto Sans CJK SC"/>
        <family val="2"/>
      </rPr>
      <t xml:space="preserve">자산 간 빈행</t>
    </r>
    <r>
      <rPr>
        <sz val="11"/>
        <color theme="1"/>
        <rFont val="맑은 고딕"/>
        <family val="2"/>
        <charset val="129"/>
      </rPr>
      <t xml:space="preserve">=</t>
    </r>
    <r>
      <rPr>
        <sz val="11"/>
        <color theme="1"/>
        <rFont val="Noto Sans CJK SC"/>
        <family val="2"/>
      </rPr>
      <t xml:space="preserve">맑은고딕 </t>
    </r>
    <r>
      <rPr>
        <sz val="11"/>
        <color theme="1"/>
        <rFont val="맑은 고딕"/>
        <family val="2"/>
        <charset val="129"/>
      </rPr>
      <t xml:space="preserve">11pt. CAPEX C:D=Pretendard 11pt #F5F8FC.</t>
    </r>
  </si>
  <si>
    <r>
      <rPr>
        <sz val="11"/>
        <color theme="1"/>
        <rFont val="맑은 고딕"/>
        <family val="2"/>
        <charset val="129"/>
      </rPr>
      <t xml:space="preserve">6</t>
    </r>
    <r>
      <rPr>
        <sz val="11"/>
        <color theme="1"/>
        <rFont val="Noto Sans CJK SC"/>
        <family val="2"/>
      </rPr>
      <t xml:space="preserve">개 자산 모두 </t>
    </r>
    <r>
      <rPr>
        <sz val="11"/>
        <color theme="1"/>
        <rFont val="맑은 고딕"/>
        <family val="2"/>
        <charset val="129"/>
      </rPr>
      <t xml:space="preserve">Templates 100% </t>
    </r>
    <r>
      <rPr>
        <sz val="11"/>
        <color theme="1"/>
        <rFont val="Noto Sans CJK SC"/>
        <family val="2"/>
      </rPr>
      <t xml:space="preserve">일치 확인</t>
    </r>
    <r>
      <rPr>
        <sz val="11"/>
        <color theme="1"/>
        <rFont val="맑은 고딕"/>
        <family val="2"/>
        <charset val="129"/>
      </rPr>
      <t xml:space="preserve">.</t>
    </r>
  </si>
  <si>
    <r>
      <rPr>
        <sz val="11"/>
        <color theme="1"/>
        <rFont val="맑은 고딕"/>
        <family val="2"/>
        <charset val="129"/>
      </rPr>
      <t xml:space="preserve">Dep&amp;CAPEX C12:E13, C16:E16 </t>
    </r>
    <r>
      <rPr>
        <sz val="11"/>
        <color theme="1"/>
        <rFont val="Noto Sans CJK SC"/>
        <family val="2"/>
      </rPr>
      <t xml:space="preserve">빈 셀 스타일 불일치 확인 요청 </t>
    </r>
    <r>
      <rPr>
        <sz val="11"/>
        <color theme="1"/>
        <rFont val="맑은 고딕"/>
        <family val="2"/>
        <charset val="129"/>
      </rPr>
      <t xml:space="preserve">+ </t>
    </r>
    <r>
      <rPr>
        <sz val="11"/>
        <color theme="1"/>
        <rFont val="Noto Sans CJK SC"/>
        <family val="2"/>
      </rPr>
      <t xml:space="preserve">빈 셀 전반적 스타일 불일치 해결 방법 추천 요청 </t>
    </r>
    <r>
      <rPr>
        <sz val="11"/>
        <color theme="1"/>
        <rFont val="맑은 고딕"/>
        <family val="2"/>
        <charset val="129"/>
      </rPr>
      <t xml:space="preserve">(Templates/Style Guide </t>
    </r>
    <r>
      <rPr>
        <sz val="11"/>
        <color theme="1"/>
        <rFont val="Noto Sans CJK SC"/>
        <family val="2"/>
      </rPr>
      <t xml:space="preserve">수정 등</t>
    </r>
    <r>
      <rPr>
        <sz val="11"/>
        <color theme="1"/>
        <rFont val="맑은 고딕"/>
        <family val="2"/>
        <charset val="129"/>
      </rPr>
      <t xml:space="preserve">)</t>
    </r>
  </si>
  <si>
    <r>
      <rPr>
        <sz val="11"/>
        <color theme="1"/>
        <rFont val="맑은 고딕"/>
        <family val="2"/>
        <charset val="129"/>
      </rPr>
      <t xml:space="preserve">1) </t>
    </r>
    <r>
      <rPr>
        <sz val="11"/>
        <color theme="1"/>
        <rFont val="Noto Sans CJK SC"/>
        <family val="2"/>
      </rPr>
      <t xml:space="preserve">선택 셀 </t>
    </r>
    <r>
      <rPr>
        <sz val="11"/>
        <color theme="1"/>
        <rFont val="맑은 고딕"/>
        <family val="2"/>
        <charset val="129"/>
      </rPr>
      <t xml:space="preserve">vs Templates </t>
    </r>
    <r>
      <rPr>
        <sz val="11"/>
        <color theme="1"/>
        <rFont val="Noto Sans CJK SC"/>
        <family val="2"/>
      </rPr>
      <t xml:space="preserve">비교 → 빈 셀</t>
    </r>
    <r>
      <rPr>
        <sz val="11"/>
        <color theme="1"/>
        <rFont val="맑은 고딕"/>
        <family val="2"/>
        <charset val="129"/>
      </rPr>
      <t xml:space="preserve">(Actual </t>
    </r>
    <r>
      <rPr>
        <sz val="11"/>
        <color theme="1"/>
        <rFont val="Noto Sans CJK SC"/>
        <family val="2"/>
      </rPr>
      <t xml:space="preserve">영역</t>
    </r>
    <r>
      <rPr>
        <sz val="11"/>
        <color theme="1"/>
        <rFont val="맑은 고딕"/>
        <family val="2"/>
        <charset val="129"/>
      </rPr>
      <t xml:space="preserve">) </t>
    </r>
    <r>
      <rPr>
        <sz val="11"/>
        <color theme="1"/>
        <rFont val="Noto Sans CJK SC"/>
        <family val="2"/>
      </rPr>
      <t xml:space="preserve">서식 누락 확인</t>
    </r>
    <r>
      <rPr>
        <sz val="11"/>
        <color theme="1"/>
        <rFont val="맑은 고딕"/>
        <family val="2"/>
        <charset val="129"/>
      </rPr>
      <t xml:space="preserve">. 2) Templates </t>
    </r>
    <r>
      <rPr>
        <sz val="11"/>
        <color theme="1"/>
        <rFont val="Noto Sans CJK SC"/>
        <family val="2"/>
      </rPr>
      <t xml:space="preserve">수정</t>
    </r>
    <r>
      <rPr>
        <sz val="11"/>
        <color theme="1"/>
        <rFont val="맑은 고딕"/>
        <family val="2"/>
        <charset val="129"/>
      </rPr>
      <t xml:space="preserve">: C40:E40(CAPEX</t>
    </r>
    <r>
      <rPr>
        <sz val="11"/>
        <color theme="1"/>
        <rFont val="Noto Sans CJK SC"/>
        <family val="2"/>
      </rPr>
      <t xml:space="preserve">행</t>
    </r>
    <r>
      <rPr>
        <sz val="11"/>
        <color theme="1"/>
        <rFont val="맑은 고딕"/>
        <family val="2"/>
        <charset val="129"/>
      </rPr>
      <t xml:space="preserve">), C41:D41(</t>
    </r>
    <r>
      <rPr>
        <sz val="11"/>
        <color theme="1"/>
        <rFont val="Noto Sans CJK SC"/>
        <family val="2"/>
      </rPr>
      <t xml:space="preserve">유형자산행</t>
    </r>
    <r>
      <rPr>
        <sz val="11"/>
        <color theme="1"/>
        <rFont val="맑은 고딕"/>
        <family val="2"/>
        <charset val="129"/>
      </rPr>
      <t xml:space="preserve">), C44:E44(CAPEX%), C10:E10(Sales </t>
    </r>
    <r>
      <rPr>
        <sz val="11"/>
        <color theme="1"/>
        <rFont val="Noto Sans CJK SC"/>
        <family val="2"/>
      </rPr>
      <t xml:space="preserve">제품매출</t>
    </r>
    <r>
      <rPr>
        <sz val="11"/>
        <color theme="1"/>
        <rFont val="맑은 고딕"/>
        <family val="2"/>
        <charset val="129"/>
      </rPr>
      <t xml:space="preserve">) </t>
    </r>
    <r>
      <rPr>
        <sz val="11"/>
        <color theme="1"/>
        <rFont val="Noto Sans CJK SC"/>
        <family val="2"/>
      </rPr>
      <t xml:space="preserve">서식 적용</t>
    </r>
    <r>
      <rPr>
        <sz val="11"/>
        <color theme="1"/>
        <rFont val="맑은 고딕"/>
        <family val="2"/>
        <charset val="129"/>
      </rPr>
      <t xml:space="preserve">. 3) Style Guide</t>
    </r>
    <r>
      <rPr>
        <sz val="11"/>
        <color theme="1"/>
        <rFont val="Noto Sans CJK SC"/>
        <family val="2"/>
      </rPr>
      <t xml:space="preserve">에 </t>
    </r>
    <r>
      <rPr>
        <sz val="11"/>
        <color theme="1"/>
        <rFont val="맑은 고딕"/>
        <family val="2"/>
        <charset val="129"/>
      </rPr>
      <t xml:space="preserve">'5. </t>
    </r>
    <r>
      <rPr>
        <sz val="11"/>
        <color theme="1"/>
        <rFont val="Noto Sans CJK SC"/>
        <family val="2"/>
      </rPr>
      <t xml:space="preserve">빈 셀 서식 규칙</t>
    </r>
    <r>
      <rPr>
        <sz val="11"/>
        <color theme="1"/>
        <rFont val="맑은 고딕"/>
        <family val="2"/>
        <charset val="129"/>
      </rPr>
      <t xml:space="preserve">' </t>
    </r>
    <r>
      <rPr>
        <sz val="11"/>
        <color theme="1"/>
        <rFont val="Noto Sans CJK SC"/>
        <family val="2"/>
      </rPr>
      <t xml:space="preserve">섹션 신규 추가</t>
    </r>
  </si>
  <si>
    <r>
      <rPr>
        <sz val="11"/>
        <color theme="1"/>
        <rFont val="Noto Sans CJK SC"/>
        <family val="2"/>
      </rPr>
      <t xml:space="preserve">문제 원인</t>
    </r>
    <r>
      <rPr>
        <sz val="11"/>
        <color theme="1"/>
        <rFont val="맑은 고딕"/>
        <family val="2"/>
        <charset val="129"/>
      </rPr>
      <t xml:space="preserve">: Templates</t>
    </r>
    <r>
      <rPr>
        <sz val="11"/>
        <color theme="1"/>
        <rFont val="Noto Sans CJK SC"/>
        <family val="2"/>
      </rPr>
      <t xml:space="preserve">에서 </t>
    </r>
    <r>
      <rPr>
        <sz val="11"/>
        <color theme="1"/>
        <rFont val="맑은 고딕"/>
        <family val="2"/>
        <charset val="129"/>
      </rPr>
      <t xml:space="preserve">Actual </t>
    </r>
    <r>
      <rPr>
        <sz val="11"/>
        <color theme="1"/>
        <rFont val="Noto Sans CJK SC"/>
        <family val="2"/>
      </rPr>
      <t xml:space="preserve">열 빈 셀에 서식을 적용하지 않아</t>
    </r>
    <r>
      <rPr>
        <sz val="11"/>
        <color theme="1"/>
        <rFont val="맑은 고딕"/>
        <family val="2"/>
        <charset val="129"/>
      </rPr>
      <t xml:space="preserve">, </t>
    </r>
    <r>
      <rPr>
        <sz val="11"/>
        <color theme="1"/>
        <rFont val="Noto Sans CJK SC"/>
        <family val="2"/>
      </rPr>
      <t xml:space="preserve">시트 복사 시 기본 스타일</t>
    </r>
    <r>
      <rPr>
        <sz val="11"/>
        <color theme="1"/>
        <rFont val="맑은 고딕"/>
        <family val="2"/>
        <charset val="129"/>
      </rPr>
      <t xml:space="preserve">(11pt/#000000/#FFFFFF) </t>
    </r>
    <r>
      <rPr>
        <sz val="11"/>
        <color theme="1"/>
        <rFont val="Noto Sans CJK SC"/>
        <family val="2"/>
      </rPr>
      <t xml:space="preserve">적용됨</t>
    </r>
    <r>
      <rPr>
        <sz val="11"/>
        <color theme="1"/>
        <rFont val="맑은 고딕"/>
        <family val="2"/>
        <charset val="129"/>
      </rPr>
      <t xml:space="preserve">. Forecast</t>
    </r>
    <r>
      <rPr>
        <sz val="11"/>
        <color theme="1"/>
        <rFont val="Noto Sans CJK SC"/>
        <family val="2"/>
      </rPr>
      <t xml:space="preserve">열은 수식 존재로 서식 유지됨</t>
    </r>
    <r>
      <rPr>
        <sz val="11"/>
        <color theme="1"/>
        <rFont val="맑은 고딕"/>
        <family val="2"/>
        <charset val="129"/>
      </rPr>
      <t xml:space="preserve">. </t>
    </r>
    <r>
      <rPr>
        <sz val="11"/>
        <color theme="1"/>
        <rFont val="Noto Sans CJK SC"/>
        <family val="2"/>
      </rPr>
      <t xml:space="preserve">수정</t>
    </r>
    <r>
      <rPr>
        <sz val="11"/>
        <color theme="1"/>
        <rFont val="맑은 고딕"/>
        <family val="2"/>
        <charset val="129"/>
      </rPr>
      <t xml:space="preserve">: Templates Dep&amp;CAPEX C40:E40→Bold/#1F3864/#F5F8FC, C41:D41→#3D4F5F, C44:E44→Italic/#002060/#F2F2F2. Sales C10:E10→#3D4F5F. Style Guide B46~F57</t>
    </r>
    <r>
      <rPr>
        <sz val="11"/>
        <color theme="1"/>
        <rFont val="Noto Sans CJK SC"/>
        <family val="2"/>
      </rPr>
      <t xml:space="preserve">에 </t>
    </r>
    <r>
      <rPr>
        <sz val="11"/>
        <color theme="1"/>
        <rFont val="맑은 고딕"/>
        <family val="2"/>
        <charset val="129"/>
      </rPr>
      <t xml:space="preserve">4</t>
    </r>
    <r>
      <rPr>
        <sz val="11"/>
        <color theme="1"/>
        <rFont val="Noto Sans CJK SC"/>
        <family val="2"/>
      </rPr>
      <t xml:space="preserve">가지 적용 원칙</t>
    </r>
    <r>
      <rPr>
        <sz val="11"/>
        <color theme="1"/>
        <rFont val="맑은 고딕"/>
        <family val="2"/>
        <charset val="129"/>
      </rPr>
      <t xml:space="preserve">(</t>
    </r>
    <r>
      <rPr>
        <sz val="11"/>
        <color theme="1"/>
        <rFont val="Noto Sans CJK SC"/>
        <family val="2"/>
      </rPr>
      <t xml:space="preserve">행 유형 우선</t>
    </r>
    <r>
      <rPr>
        <sz val="11"/>
        <color theme="1"/>
        <rFont val="맑은 고딕"/>
        <family val="2"/>
        <charset val="129"/>
      </rPr>
      <t xml:space="preserve">, Actual </t>
    </r>
    <r>
      <rPr>
        <sz val="11"/>
        <color theme="1"/>
        <rFont val="Noto Sans CJK SC"/>
        <family val="2"/>
      </rPr>
      <t xml:space="preserve">영역 포함</t>
    </r>
    <r>
      <rPr>
        <sz val="11"/>
        <color theme="1"/>
        <rFont val="맑은 고딕"/>
        <family val="2"/>
        <charset val="129"/>
      </rPr>
      <t xml:space="preserve">, </t>
    </r>
    <r>
      <rPr>
        <sz val="11"/>
        <color theme="1"/>
        <rFont val="Noto Sans CJK SC"/>
        <family val="2"/>
      </rPr>
      <t xml:space="preserve">테두리 포함</t>
    </r>
    <r>
      <rPr>
        <sz val="11"/>
        <color theme="1"/>
        <rFont val="맑은 고딕"/>
        <family val="2"/>
        <charset val="129"/>
      </rPr>
      <t xml:space="preserve">, </t>
    </r>
    <r>
      <rPr>
        <sz val="11"/>
        <color theme="1"/>
        <rFont val="Noto Sans CJK SC"/>
        <family val="2"/>
      </rPr>
      <t xml:space="preserve">검증 필수</t>
    </r>
    <r>
      <rPr>
        <sz val="11"/>
        <color theme="1"/>
        <rFont val="맑은 고딕"/>
        <family val="2"/>
        <charset val="129"/>
      </rPr>
      <t xml:space="preserve">) </t>
    </r>
    <r>
      <rPr>
        <sz val="11"/>
        <color theme="1"/>
        <rFont val="Noto Sans CJK SC"/>
        <family val="2"/>
      </rPr>
      <t xml:space="preserve">추가</t>
    </r>
  </si>
  <si>
    <r>
      <rPr>
        <sz val="11"/>
        <color theme="1"/>
        <rFont val="맑은 고딕"/>
        <family val="2"/>
        <charset val="129"/>
      </rPr>
      <t xml:space="preserve">Templates 2</t>
    </r>
    <r>
      <rPr>
        <sz val="11"/>
        <color theme="1"/>
        <rFont val="Noto Sans CJK SC"/>
        <family val="2"/>
      </rPr>
      <t xml:space="preserve">개 섹션</t>
    </r>
    <r>
      <rPr>
        <sz val="11"/>
        <color theme="1"/>
        <rFont val="맑은 고딕"/>
        <family val="2"/>
        <charset val="129"/>
      </rPr>
      <t xml:space="preserve">(Sales, Dep&amp;CAPEX </t>
    </r>
    <r>
      <rPr>
        <sz val="11"/>
        <color theme="1"/>
        <rFont val="Noto Sans CJK SC"/>
        <family val="2"/>
      </rPr>
      <t xml:space="preserve">요약표</t>
    </r>
    <r>
      <rPr>
        <sz val="11"/>
        <color theme="1"/>
        <rFont val="맑은 고딕"/>
        <family val="2"/>
        <charset val="129"/>
      </rPr>
      <t xml:space="preserve">) </t>
    </r>
    <r>
      <rPr>
        <sz val="11"/>
        <color theme="1"/>
        <rFont val="Noto Sans CJK SC"/>
        <family val="2"/>
      </rPr>
      <t xml:space="preserve">빈 셀 서식 수정 완료</t>
    </r>
    <r>
      <rPr>
        <sz val="11"/>
        <color theme="1"/>
        <rFont val="맑은 고딕"/>
        <family val="2"/>
        <charset val="129"/>
      </rPr>
      <t xml:space="preserve">. Style Guide</t>
    </r>
    <r>
      <rPr>
        <sz val="11"/>
        <color theme="1"/>
        <rFont val="Noto Sans CJK SC"/>
        <family val="2"/>
      </rPr>
      <t xml:space="preserve">에 빈 셀 규칙 명시 완료</t>
    </r>
    <r>
      <rPr>
        <sz val="11"/>
        <color theme="1"/>
        <rFont val="맑은 고딕"/>
        <family val="2"/>
        <charset val="129"/>
      </rPr>
      <t xml:space="preserve">. </t>
    </r>
    <r>
      <rPr>
        <sz val="11"/>
        <color theme="1"/>
        <rFont val="Noto Sans CJK SC"/>
        <family val="2"/>
      </rPr>
      <t xml:space="preserve">향후 새 시트 생성 시 동일 문제 방지 기대</t>
    </r>
    <r>
      <rPr>
        <sz val="11"/>
        <color theme="1"/>
        <rFont val="맑은 고딕"/>
        <family val="2"/>
        <charset val="129"/>
      </rPr>
      <t xml:space="preserve">.</t>
    </r>
  </si>
  <si>
    <r>
      <rPr>
        <sz val="11"/>
        <color theme="1"/>
        <rFont val="맑은 고딕"/>
        <family val="2"/>
        <charset val="129"/>
      </rPr>
      <t xml:space="preserve">Dep&amp;CAPEX </t>
    </r>
    <r>
      <rPr>
        <sz val="11"/>
        <color theme="1"/>
        <rFont val="Noto Sans CJK SC"/>
        <family val="2"/>
      </rPr>
      <t xml:space="preserve">현재 시트의 빈 셀 스타일도 </t>
    </r>
    <r>
      <rPr>
        <sz val="11"/>
        <color theme="1"/>
        <rFont val="맑은 고딕"/>
        <family val="2"/>
        <charset val="129"/>
      </rPr>
      <t xml:space="preserve">Templates </t>
    </r>
    <r>
      <rPr>
        <sz val="11"/>
        <color theme="1"/>
        <rFont val="Noto Sans CJK SC"/>
        <family val="2"/>
      </rPr>
      <t xml:space="preserve">기준으로 수정 요청</t>
    </r>
  </si>
  <si>
    <r>
      <rPr>
        <sz val="11"/>
        <color theme="1"/>
        <rFont val="맑은 고딕"/>
        <family val="2"/>
        <charset val="129"/>
      </rPr>
      <t xml:space="preserve">C12:E12(CAPEX</t>
    </r>
    <r>
      <rPr>
        <sz val="11"/>
        <color theme="1"/>
        <rFont val="Noto Sans CJK SC"/>
        <family val="2"/>
      </rPr>
      <t xml:space="preserve">행</t>
    </r>
    <r>
      <rPr>
        <sz val="11"/>
        <color theme="1"/>
        <rFont val="맑은 고딕"/>
        <family val="2"/>
        <charset val="129"/>
      </rPr>
      <t xml:space="preserve">), C13:E13(</t>
    </r>
    <r>
      <rPr>
        <sz val="11"/>
        <color theme="1"/>
        <rFont val="Noto Sans CJK SC"/>
        <family val="2"/>
      </rPr>
      <t xml:space="preserve">유형자산행</t>
    </r>
    <r>
      <rPr>
        <sz val="11"/>
        <color theme="1"/>
        <rFont val="맑은 고딕"/>
        <family val="2"/>
        <charset val="129"/>
      </rPr>
      <t xml:space="preserve">), C16:E16(CAPEX%) 3</t>
    </r>
    <r>
      <rPr>
        <sz val="11"/>
        <color theme="1"/>
        <rFont val="Noto Sans CJK SC"/>
        <family val="2"/>
      </rPr>
      <t xml:space="preserve">개 범위 스타일 수정</t>
    </r>
  </si>
  <si>
    <r>
      <rPr>
        <sz val="11"/>
        <color theme="1"/>
        <rFont val="맑은 고딕"/>
        <family val="2"/>
        <charset val="129"/>
      </rPr>
      <t xml:space="preserve">C12:E12: #000000/#FFFFFF → Bold/#1F3864/#F5F8FC. C13:E13: #000000/#FFFFFF → #3D4F5F/#FFFFFF. C16:E16: #000000/#FFFFFF → Italic/#002060/#F2F2F2/right. </t>
    </r>
    <r>
      <rPr>
        <sz val="11"/>
        <color theme="1"/>
        <rFont val="Noto Sans CJK SC"/>
        <family val="2"/>
      </rPr>
      <t xml:space="preserve">수정 후 </t>
    </r>
    <r>
      <rPr>
        <sz val="11"/>
        <color theme="1"/>
        <rFont val="맑은 고딕"/>
        <family val="2"/>
        <charset val="129"/>
      </rPr>
      <t xml:space="preserve">get_cell_ranges</t>
    </r>
    <r>
      <rPr>
        <sz val="11"/>
        <color theme="1"/>
        <rFont val="Noto Sans CJK SC"/>
        <family val="2"/>
      </rPr>
      <t xml:space="preserve">로 검증 완료</t>
    </r>
    <r>
      <rPr>
        <sz val="11"/>
        <color theme="1"/>
        <rFont val="맑은 고딕"/>
        <family val="2"/>
        <charset val="129"/>
      </rPr>
      <t xml:space="preserve">.</t>
    </r>
  </si>
  <si>
    <r>
      <rPr>
        <sz val="11"/>
        <color theme="1"/>
        <rFont val="맑은 고딕"/>
        <family val="2"/>
        <charset val="129"/>
      </rPr>
      <t xml:space="preserve">Dep&amp;CAPEX </t>
    </r>
    <r>
      <rPr>
        <sz val="11"/>
        <color theme="1"/>
        <rFont val="Noto Sans CJK SC"/>
        <family val="2"/>
      </rPr>
      <t xml:space="preserve">요약표 빈 셀 스타일 </t>
    </r>
    <r>
      <rPr>
        <sz val="11"/>
        <color theme="1"/>
        <rFont val="맑은 고딕"/>
        <family val="2"/>
        <charset val="129"/>
      </rPr>
      <t xml:space="preserve">Templates</t>
    </r>
    <r>
      <rPr>
        <sz val="11"/>
        <color theme="1"/>
        <rFont val="Noto Sans CJK SC"/>
        <family val="2"/>
      </rPr>
      <t xml:space="preserve">와 </t>
    </r>
    <r>
      <rPr>
        <sz val="11"/>
        <color theme="1"/>
        <rFont val="맑은 고딕"/>
        <family val="2"/>
        <charset val="129"/>
      </rPr>
      <t xml:space="preserve">100% </t>
    </r>
    <r>
      <rPr>
        <sz val="11"/>
        <color theme="1"/>
        <rFont val="Noto Sans CJK SC"/>
        <family val="2"/>
      </rPr>
      <t xml:space="preserve">일치 확인</t>
    </r>
    <r>
      <rPr>
        <sz val="11"/>
        <color theme="1"/>
        <rFont val="맑은 고딕"/>
        <family val="2"/>
        <charset val="129"/>
      </rPr>
      <t xml:space="preserve">.</t>
    </r>
  </si>
  <si>
    <r>
      <rPr>
        <sz val="11"/>
        <color theme="1"/>
        <rFont val="맑은 고딕"/>
        <family val="2"/>
        <charset val="129"/>
      </rPr>
      <t xml:space="preserve">F16, D37:E37 bottom border </t>
    </r>
    <r>
      <rPr>
        <sz val="11"/>
        <color theme="1"/>
        <rFont val="Noto Sans CJK SC"/>
        <family val="2"/>
      </rPr>
      <t xml:space="preserve">누락 원인 파악 및 해결 요청</t>
    </r>
  </si>
  <si>
    <r>
      <rPr>
        <sz val="11"/>
        <color theme="1"/>
        <rFont val="맑은 고딕"/>
        <family val="2"/>
        <charset val="129"/>
      </rPr>
      <t xml:space="preserve">F16 + 6</t>
    </r>
    <r>
      <rPr>
        <sz val="11"/>
        <color theme="1"/>
        <rFont val="Noto Sans CJK SC"/>
        <family val="2"/>
      </rPr>
      <t xml:space="preserve">개 자산 구분행</t>
    </r>
    <r>
      <rPr>
        <sz val="11"/>
        <color theme="1"/>
        <rFont val="맑은 고딕"/>
        <family val="2"/>
        <charset val="129"/>
      </rPr>
      <t xml:space="preserve">(D/E</t>
    </r>
    <r>
      <rPr>
        <sz val="11"/>
        <color theme="1"/>
        <rFont val="Noto Sans CJK SC"/>
        <family val="2"/>
      </rPr>
      <t xml:space="preserve">열</t>
    </r>
    <r>
      <rPr>
        <sz val="11"/>
        <color theme="1"/>
        <rFont val="맑은 고딕"/>
        <family val="2"/>
        <charset val="129"/>
      </rPr>
      <t xml:space="preserve">) bottom border </t>
    </r>
    <r>
      <rPr>
        <sz val="11"/>
        <color theme="1"/>
        <rFont val="Noto Sans CJK SC"/>
        <family val="2"/>
      </rPr>
      <t xml:space="preserve">일괄 추가</t>
    </r>
    <r>
      <rPr>
        <sz val="11"/>
        <color theme="1"/>
        <rFont val="맑은 고딕"/>
        <family val="2"/>
        <charset val="129"/>
      </rPr>
      <t xml:space="preserve">. </t>
    </r>
    <r>
      <rPr>
        <sz val="11"/>
        <color theme="1"/>
        <rFont val="Noto Sans CJK SC"/>
        <family val="2"/>
      </rPr>
      <t xml:space="preserve">총 </t>
    </r>
    <r>
      <rPr>
        <sz val="11"/>
        <color theme="1"/>
        <rFont val="맑은 고딕"/>
        <family val="2"/>
        <charset val="129"/>
      </rPr>
      <t xml:space="preserve">13</t>
    </r>
    <r>
      <rPr>
        <sz val="11"/>
        <color theme="1"/>
        <rFont val="Noto Sans CJK SC"/>
        <family val="2"/>
      </rPr>
      <t xml:space="preserve">개 셀 수정</t>
    </r>
  </si>
  <si>
    <r>
      <rPr>
        <sz val="11"/>
        <color theme="1"/>
        <rFont val="Noto Sans CJK SC"/>
        <family val="2"/>
      </rPr>
      <t xml:space="preserve">원인</t>
    </r>
    <r>
      <rPr>
        <sz val="11"/>
        <color theme="1"/>
        <rFont val="맑은 고딕"/>
        <family val="2"/>
        <charset val="129"/>
      </rPr>
      <t xml:space="preserve">: Actual/Forecast </t>
    </r>
    <r>
      <rPr>
        <sz val="11"/>
        <color theme="1"/>
        <rFont val="Noto Sans CJK SC"/>
        <family val="2"/>
      </rPr>
      <t xml:space="preserve">경계 셀</t>
    </r>
    <r>
      <rPr>
        <sz val="11"/>
        <color theme="1"/>
        <rFont val="맑은 고딕"/>
        <family val="2"/>
        <charset val="129"/>
      </rPr>
      <t xml:space="preserve">(D</t>
    </r>
    <r>
      <rPr>
        <sz val="11"/>
        <color theme="1"/>
        <rFont val="Noto Sans CJK SC"/>
        <family val="2"/>
      </rPr>
      <t xml:space="preserve">열 </t>
    </r>
    <r>
      <rPr>
        <sz val="11"/>
        <color theme="1"/>
        <rFont val="맑은 고딕"/>
        <family val="2"/>
        <charset val="129"/>
      </rPr>
      <t xml:space="preserve">right, E</t>
    </r>
    <r>
      <rPr>
        <sz val="11"/>
        <color theme="1"/>
        <rFont val="Noto Sans CJK SC"/>
        <family val="2"/>
      </rPr>
      <t xml:space="preserve">열 </t>
    </r>
    <r>
      <rPr>
        <sz val="11"/>
        <color theme="1"/>
        <rFont val="맑은 고딕"/>
        <family val="2"/>
        <charset val="129"/>
      </rPr>
      <t xml:space="preserve">left)</t>
    </r>
    <r>
      <rPr>
        <sz val="11"/>
        <color theme="1"/>
        <rFont val="Noto Sans CJK SC"/>
        <family val="2"/>
      </rPr>
      <t xml:space="preserve">에 세로 구분선만 적용되고 해당 행의 </t>
    </r>
    <r>
      <rPr>
        <sz val="11"/>
        <color theme="1"/>
        <rFont val="맑은 고딕"/>
        <family val="2"/>
        <charset val="129"/>
      </rPr>
      <t xml:space="preserve">bottom border</t>
    </r>
    <r>
      <rPr>
        <sz val="11"/>
        <color theme="1"/>
        <rFont val="Noto Sans CJK SC"/>
        <family val="2"/>
      </rPr>
      <t xml:space="preserve">가 누락됨</t>
    </r>
    <r>
      <rPr>
        <sz val="11"/>
        <color theme="1"/>
        <rFont val="맑은 고딕"/>
        <family val="2"/>
        <charset val="129"/>
      </rPr>
      <t xml:space="preserve">. </t>
    </r>
    <r>
      <rPr>
        <sz val="11"/>
        <color theme="1"/>
        <rFont val="Noto Sans CJK SC"/>
        <family val="2"/>
      </rPr>
      <t xml:space="preserve">수정 셀</t>
    </r>
    <r>
      <rPr>
        <sz val="11"/>
        <color theme="1"/>
        <rFont val="맑은 고딕"/>
        <family val="2"/>
        <charset val="129"/>
      </rPr>
      <t xml:space="preserve">: F16(bottom+left), D37/D52/D67/D82/D97/D112(bottom+right), E37/E52/E67/E82/E97/E112(bottom+left). </t>
    </r>
    <r>
      <rPr>
        <sz val="11"/>
        <color theme="1"/>
        <rFont val="Noto Sans CJK SC"/>
        <family val="2"/>
      </rPr>
      <t xml:space="preserve">검증으로 </t>
    </r>
    <r>
      <rPr>
        <sz val="11"/>
        <color theme="1"/>
        <rFont val="맑은 고딕"/>
        <family val="2"/>
        <charset val="129"/>
      </rPr>
      <t xml:space="preserve">13</t>
    </r>
    <r>
      <rPr>
        <sz val="11"/>
        <color theme="1"/>
        <rFont val="Noto Sans CJK SC"/>
        <family val="2"/>
      </rPr>
      <t xml:space="preserve">개 셀 모두 정상 확인</t>
    </r>
    <r>
      <rPr>
        <sz val="11"/>
        <color theme="1"/>
        <rFont val="맑은 고딕"/>
        <family val="2"/>
        <charset val="129"/>
      </rPr>
      <t xml:space="preserve">.</t>
    </r>
  </si>
  <si>
    <r>
      <rPr>
        <sz val="11"/>
        <color theme="1"/>
        <rFont val="Noto Sans CJK SC"/>
        <family val="2"/>
      </rPr>
      <t xml:space="preserve">요약표 </t>
    </r>
    <r>
      <rPr>
        <sz val="11"/>
        <color theme="1"/>
        <rFont val="맑은 고딕"/>
        <family val="2"/>
        <charset val="129"/>
      </rPr>
      <t xml:space="preserve">F16 + </t>
    </r>
    <r>
      <rPr>
        <sz val="11"/>
        <color theme="1"/>
        <rFont val="Noto Sans CJK SC"/>
        <family val="2"/>
      </rPr>
      <t xml:space="preserve">상세추정 </t>
    </r>
    <r>
      <rPr>
        <sz val="11"/>
        <color theme="1"/>
        <rFont val="맑은 고딕"/>
        <family val="2"/>
        <charset val="129"/>
      </rPr>
      <t xml:space="preserve">6</t>
    </r>
    <r>
      <rPr>
        <sz val="11"/>
        <color theme="1"/>
        <rFont val="Noto Sans CJK SC"/>
        <family val="2"/>
      </rPr>
      <t xml:space="preserve">개 자산 구분행 모두 </t>
    </r>
    <r>
      <rPr>
        <sz val="11"/>
        <color theme="1"/>
        <rFont val="맑은 고딕"/>
        <family val="2"/>
        <charset val="129"/>
      </rPr>
      <t xml:space="preserve">Templates</t>
    </r>
    <r>
      <rPr>
        <sz val="11"/>
        <color theme="1"/>
        <rFont val="Noto Sans CJK SC"/>
        <family val="2"/>
      </rPr>
      <t xml:space="preserve">와 일치 확인</t>
    </r>
    <r>
      <rPr>
        <sz val="11"/>
        <color theme="1"/>
        <rFont val="맑은 고딕"/>
        <family val="2"/>
        <charset val="129"/>
      </rPr>
      <t xml:space="preserve">.</t>
    </r>
  </si>
  <si>
    <r>
      <rPr>
        <sz val="11"/>
        <color theme="1"/>
        <rFont val="Noto Sans CJK SC"/>
        <family val="2"/>
      </rPr>
      <t xml:space="preserve">복합 </t>
    </r>
    <r>
      <rPr>
        <sz val="11"/>
        <color theme="1"/>
        <rFont val="맑은 고딕"/>
        <family val="2"/>
        <charset val="129"/>
      </rPr>
      <t xml:space="preserve">border </t>
    </r>
    <r>
      <rPr>
        <sz val="11"/>
        <color theme="1"/>
        <rFont val="Noto Sans CJK SC"/>
        <family val="2"/>
      </rPr>
      <t xml:space="preserve">누락 재발 방지를 위해 </t>
    </r>
    <r>
      <rPr>
        <sz val="11"/>
        <color theme="1"/>
        <rFont val="맑은 고딕"/>
        <family val="2"/>
        <charset val="129"/>
      </rPr>
      <t xml:space="preserve">Templates/Style Guide </t>
    </r>
    <r>
      <rPr>
        <sz val="11"/>
        <color theme="1"/>
        <rFont val="Noto Sans CJK SC"/>
        <family val="2"/>
      </rPr>
      <t xml:space="preserve">수정 요청</t>
    </r>
  </si>
  <si>
    <r>
      <rPr>
        <sz val="11"/>
        <color theme="1"/>
        <rFont val="맑은 고딕"/>
        <family val="2"/>
        <charset val="129"/>
      </rPr>
      <t xml:space="preserve">Style Guide </t>
    </r>
    <r>
      <rPr>
        <sz val="11"/>
        <color theme="1"/>
        <rFont val="Noto Sans CJK SC"/>
        <family val="2"/>
      </rPr>
      <t xml:space="preserve">수정</t>
    </r>
    <r>
      <rPr>
        <sz val="11"/>
        <color theme="1"/>
        <rFont val="맑은 고딕"/>
        <family val="2"/>
        <charset val="129"/>
      </rPr>
      <t xml:space="preserve">: 1) 5</t>
    </r>
    <r>
      <rPr>
        <sz val="11"/>
        <color theme="1"/>
        <rFont val="Noto Sans CJK SC"/>
        <family val="2"/>
      </rPr>
      <t xml:space="preserve">번 섹션의 </t>
    </r>
    <r>
      <rPr>
        <sz val="11"/>
        <color theme="1"/>
        <rFont val="맑은 고딕"/>
        <family val="2"/>
        <charset val="129"/>
      </rPr>
      <t xml:space="preserve">'</t>
    </r>
    <r>
      <rPr>
        <sz val="11"/>
        <color theme="1"/>
        <rFont val="Noto Sans CJK SC"/>
        <family val="2"/>
      </rPr>
      <t xml:space="preserve">테두리 포함</t>
    </r>
    <r>
      <rPr>
        <sz val="11"/>
        <color theme="1"/>
        <rFont val="맑은 고딕"/>
        <family val="2"/>
        <charset val="129"/>
      </rPr>
      <t xml:space="preserve">'(C55)</t>
    </r>
    <r>
      <rPr>
        <sz val="11"/>
        <color theme="1"/>
        <rFont val="Noto Sans CJK SC"/>
        <family val="2"/>
      </rPr>
      <t xml:space="preserve">과 </t>
    </r>
    <r>
      <rPr>
        <sz val="11"/>
        <color theme="1"/>
        <rFont val="맑은 고딕"/>
        <family val="2"/>
        <charset val="129"/>
      </rPr>
      <t xml:space="preserve">'</t>
    </r>
    <r>
      <rPr>
        <sz val="11"/>
        <color theme="1"/>
        <rFont val="Noto Sans CJK SC"/>
        <family val="2"/>
      </rPr>
      <t xml:space="preserve">검증 필수</t>
    </r>
    <r>
      <rPr>
        <sz val="11"/>
        <color theme="1"/>
        <rFont val="맑은 고딕"/>
        <family val="2"/>
        <charset val="129"/>
      </rPr>
      <t xml:space="preserve">'(C57) </t>
    </r>
    <r>
      <rPr>
        <sz val="11"/>
        <color theme="1"/>
        <rFont val="Noto Sans CJK SC"/>
        <family val="2"/>
      </rPr>
      <t xml:space="preserve">항목을 복합 </t>
    </r>
    <r>
      <rPr>
        <sz val="11"/>
        <color theme="1"/>
        <rFont val="맑은 고딕"/>
        <family val="2"/>
        <charset val="129"/>
      </rPr>
      <t xml:space="preserve">border </t>
    </r>
    <r>
      <rPr>
        <sz val="11"/>
        <color theme="1"/>
        <rFont val="Noto Sans CJK SC"/>
        <family val="2"/>
      </rPr>
      <t xml:space="preserve">주의사항으로 상세화</t>
    </r>
    <r>
      <rPr>
        <sz val="11"/>
        <color theme="1"/>
        <rFont val="맑은 고딕"/>
        <family val="2"/>
        <charset val="129"/>
      </rPr>
      <t xml:space="preserve">. 2) '6. </t>
    </r>
    <r>
      <rPr>
        <sz val="11"/>
        <color theme="1"/>
        <rFont val="Noto Sans CJK SC"/>
        <family val="2"/>
      </rPr>
      <t xml:space="preserve">복합 </t>
    </r>
    <r>
      <rPr>
        <sz val="11"/>
        <color theme="1"/>
        <rFont val="맑은 고딕"/>
        <family val="2"/>
        <charset val="129"/>
      </rPr>
      <t xml:space="preserve">Border </t>
    </r>
    <r>
      <rPr>
        <sz val="11"/>
        <color theme="1"/>
        <rFont val="Noto Sans CJK SC"/>
        <family val="2"/>
      </rPr>
      <t xml:space="preserve">주의 셀 규칙</t>
    </r>
    <r>
      <rPr>
        <sz val="11"/>
        <color theme="1"/>
        <rFont val="맑은 고딕"/>
        <family val="2"/>
        <charset val="129"/>
      </rPr>
      <t xml:space="preserve">' </t>
    </r>
    <r>
      <rPr>
        <sz val="11"/>
        <color theme="1"/>
        <rFont val="Noto Sans CJK SC"/>
        <family val="2"/>
      </rPr>
      <t xml:space="preserve">섹션</t>
    </r>
    <r>
      <rPr>
        <sz val="11"/>
        <color theme="1"/>
        <rFont val="맑은 고딕"/>
        <family val="2"/>
        <charset val="129"/>
      </rPr>
      <t xml:space="preserve">(B59:E72) </t>
    </r>
    <r>
      <rPr>
        <sz val="11"/>
        <color theme="1"/>
        <rFont val="Noto Sans CJK SC"/>
        <family val="2"/>
      </rPr>
      <t xml:space="preserve">신규 추가 </t>
    </r>
    <r>
      <rPr>
        <sz val="11"/>
        <color theme="1"/>
        <rFont val="맑은 고딕"/>
        <family val="2"/>
        <charset val="129"/>
      </rPr>
      <t xml:space="preserve">- 8</t>
    </r>
    <r>
      <rPr>
        <sz val="11"/>
        <color theme="1"/>
        <rFont val="Noto Sans CJK SC"/>
        <family val="2"/>
      </rPr>
      <t xml:space="preserve">개 셀 유형별 필요한 </t>
    </r>
    <r>
      <rPr>
        <sz val="11"/>
        <color theme="1"/>
        <rFont val="맑은 고딕"/>
        <family val="2"/>
        <charset val="129"/>
      </rPr>
      <t xml:space="preserve">border </t>
    </r>
    <r>
      <rPr>
        <sz val="11"/>
        <color theme="1"/>
        <rFont val="Noto Sans CJK SC"/>
        <family val="2"/>
      </rPr>
      <t xml:space="preserve">조합</t>
    </r>
    <r>
      <rPr>
        <sz val="11"/>
        <color theme="1"/>
        <rFont val="맑은 고딕"/>
        <family val="2"/>
        <charset val="129"/>
      </rPr>
      <t xml:space="preserve">, </t>
    </r>
    <r>
      <rPr>
        <sz val="11"/>
        <color theme="1"/>
        <rFont val="Noto Sans CJK SC"/>
        <family val="2"/>
      </rPr>
      <t xml:space="preserve">예시 행</t>
    </r>
    <r>
      <rPr>
        <sz val="11"/>
        <color theme="1"/>
        <rFont val="맑은 고딕"/>
        <family val="2"/>
        <charset val="129"/>
      </rPr>
      <t xml:space="preserve">, </t>
    </r>
    <r>
      <rPr>
        <sz val="11"/>
        <color theme="1"/>
        <rFont val="Noto Sans CJK SC"/>
        <family val="2"/>
      </rPr>
      <t xml:space="preserve">누락 위험 명시</t>
    </r>
  </si>
  <si>
    <r>
      <rPr>
        <sz val="11"/>
        <color theme="1"/>
        <rFont val="Noto Sans CJK SC"/>
        <family val="2"/>
      </rPr>
      <t xml:space="preserve">원인 분석</t>
    </r>
    <r>
      <rPr>
        <sz val="11"/>
        <color theme="1"/>
        <rFont val="맑은 고딕"/>
        <family val="2"/>
        <charset val="129"/>
      </rPr>
      <t xml:space="preserve">: Templates </t>
    </r>
    <r>
      <rPr>
        <sz val="11"/>
        <color theme="1"/>
        <rFont val="Noto Sans CJK SC"/>
        <family val="2"/>
      </rPr>
      <t xml:space="preserve">자체는 복합 </t>
    </r>
    <r>
      <rPr>
        <sz val="11"/>
        <color theme="1"/>
        <rFont val="맑은 고딕"/>
        <family val="2"/>
        <charset val="129"/>
      </rPr>
      <t xml:space="preserve">border</t>
    </r>
    <r>
      <rPr>
        <sz val="11"/>
        <color theme="1"/>
        <rFont val="Noto Sans CJK SC"/>
        <family val="2"/>
      </rPr>
      <t xml:space="preserve">가 정상 적용되어 있음</t>
    </r>
    <r>
      <rPr>
        <sz val="11"/>
        <color theme="1"/>
        <rFont val="맑은 고딕"/>
        <family val="2"/>
        <charset val="129"/>
      </rPr>
      <t xml:space="preserve">(D62:E62, E36:F36 </t>
    </r>
    <r>
      <rPr>
        <sz val="11"/>
        <color theme="1"/>
        <rFont val="Noto Sans CJK SC"/>
        <family val="2"/>
      </rPr>
      <t xml:space="preserve">등 확인</t>
    </r>
    <r>
      <rPr>
        <sz val="11"/>
        <color theme="1"/>
        <rFont val="맑은 고딕"/>
        <family val="2"/>
        <charset val="129"/>
      </rPr>
      <t xml:space="preserve">). </t>
    </r>
    <r>
      <rPr>
        <sz val="11"/>
        <color theme="1"/>
        <rFont val="Noto Sans CJK SC"/>
        <family val="2"/>
      </rPr>
      <t xml:space="preserve">문제는 </t>
    </r>
    <r>
      <rPr>
        <sz val="11"/>
        <color theme="1"/>
        <rFont val="맑은 고딕"/>
        <family val="2"/>
        <charset val="129"/>
      </rPr>
      <t xml:space="preserve">Templates</t>
    </r>
    <r>
      <rPr>
        <sz val="11"/>
        <color theme="1"/>
        <rFont val="Noto Sans CJK SC"/>
        <family val="2"/>
      </rPr>
      <t xml:space="preserve">에서 시트를 복사</t>
    </r>
    <r>
      <rPr>
        <sz val="11"/>
        <color theme="1"/>
        <rFont val="맑은 고딕"/>
        <family val="2"/>
        <charset val="129"/>
      </rPr>
      <t xml:space="preserve">/</t>
    </r>
    <r>
      <rPr>
        <sz val="11"/>
        <color theme="1"/>
        <rFont val="Noto Sans CJK SC"/>
        <family val="2"/>
      </rPr>
      <t xml:space="preserve">생성하는 과정에서 한 셀에 </t>
    </r>
    <r>
      <rPr>
        <sz val="11"/>
        <color theme="1"/>
        <rFont val="맑은 고딕"/>
        <family val="2"/>
        <charset val="129"/>
      </rPr>
      <t xml:space="preserve">2</t>
    </r>
    <r>
      <rPr>
        <sz val="11"/>
        <color theme="1"/>
        <rFont val="Noto Sans CJK SC"/>
        <family val="2"/>
      </rPr>
      <t xml:space="preserve">개 이상 </t>
    </r>
    <r>
      <rPr>
        <sz val="11"/>
        <color theme="1"/>
        <rFont val="맑은 고딕"/>
        <family val="2"/>
        <charset val="129"/>
      </rPr>
      <t xml:space="preserve">border </t>
    </r>
    <r>
      <rPr>
        <sz val="11"/>
        <color theme="1"/>
        <rFont val="Noto Sans CJK SC"/>
        <family val="2"/>
      </rPr>
      <t xml:space="preserve">적용 시 한쪽이 누락되는 것</t>
    </r>
    <r>
      <rPr>
        <sz val="11"/>
        <color theme="1"/>
        <rFont val="맑은 고딕"/>
        <family val="2"/>
        <charset val="129"/>
      </rPr>
      <t xml:space="preserve">. Style Guide</t>
    </r>
    <r>
      <rPr>
        <sz val="11"/>
        <color theme="1"/>
        <rFont val="Noto Sans CJK SC"/>
        <family val="2"/>
      </rPr>
      <t xml:space="preserve">에 </t>
    </r>
    <r>
      <rPr>
        <sz val="11"/>
        <color theme="1"/>
        <rFont val="맑은 고딕"/>
        <family val="2"/>
        <charset val="129"/>
      </rPr>
      <t xml:space="preserve">8</t>
    </r>
    <r>
      <rPr>
        <sz val="11"/>
        <color theme="1"/>
        <rFont val="Noto Sans CJK SC"/>
        <family val="2"/>
      </rPr>
      <t xml:space="preserve">개 셀 유형</t>
    </r>
    <r>
      <rPr>
        <sz val="11"/>
        <color theme="1"/>
        <rFont val="맑은 고딕"/>
        <family val="2"/>
        <charset val="129"/>
      </rPr>
      <t xml:space="preserve">(E/F</t>
    </r>
    <r>
      <rPr>
        <sz val="11"/>
        <color theme="1"/>
        <rFont val="Noto Sans CJK SC"/>
        <family val="2"/>
      </rPr>
      <t xml:space="preserve">열 헤더</t>
    </r>
    <r>
      <rPr>
        <sz val="11"/>
        <color theme="1"/>
        <rFont val="맑은 고딕"/>
        <family val="2"/>
        <charset val="129"/>
      </rPr>
      <t xml:space="preserve">, </t>
    </r>
    <r>
      <rPr>
        <sz val="11"/>
        <color theme="1"/>
        <rFont val="Noto Sans CJK SC"/>
        <family val="2"/>
      </rPr>
      <t xml:space="preserve">소계</t>
    </r>
    <r>
      <rPr>
        <sz val="11"/>
        <color theme="1"/>
        <rFont val="맑은 고딕"/>
        <family val="2"/>
        <charset val="129"/>
      </rPr>
      <t xml:space="preserve">, CAPEX, D/E</t>
    </r>
    <r>
      <rPr>
        <sz val="11"/>
        <color theme="1"/>
        <rFont val="Noto Sans CJK SC"/>
        <family val="2"/>
      </rPr>
      <t xml:space="preserve">열 상세추정</t>
    </r>
    <r>
      <rPr>
        <sz val="11"/>
        <color theme="1"/>
        <rFont val="맑은 고딕"/>
        <family val="2"/>
        <charset val="129"/>
      </rPr>
      <t xml:space="preserve">)</t>
    </r>
    <r>
      <rPr>
        <sz val="11"/>
        <color theme="1"/>
        <rFont val="Noto Sans CJK SC"/>
        <family val="2"/>
      </rPr>
      <t xml:space="preserve">별 필요 </t>
    </r>
    <r>
      <rPr>
        <sz val="11"/>
        <color theme="1"/>
        <rFont val="맑은 고딕"/>
        <family val="2"/>
        <charset val="129"/>
      </rPr>
      <t xml:space="preserve">border </t>
    </r>
    <r>
      <rPr>
        <sz val="11"/>
        <color theme="1"/>
        <rFont val="Noto Sans CJK SC"/>
        <family val="2"/>
      </rPr>
      <t xml:space="preserve">조합과 누락 위험을 명시하여 검증 기준 제공</t>
    </r>
  </si>
  <si>
    <r>
      <rPr>
        <sz val="11"/>
        <color theme="1"/>
        <rFont val="맑은 고딕"/>
        <family val="2"/>
        <charset val="129"/>
      </rPr>
      <t xml:space="preserve">Style Guide 5</t>
    </r>
    <r>
      <rPr>
        <sz val="11"/>
        <color theme="1"/>
        <rFont val="Noto Sans CJK SC"/>
        <family val="2"/>
      </rPr>
      <t xml:space="preserve">번 섹션 보강 </t>
    </r>
    <r>
      <rPr>
        <sz val="11"/>
        <color theme="1"/>
        <rFont val="맑은 고딕"/>
        <family val="2"/>
        <charset val="129"/>
      </rPr>
      <t xml:space="preserve">+ 6</t>
    </r>
    <r>
      <rPr>
        <sz val="11"/>
        <color theme="1"/>
        <rFont val="Noto Sans CJK SC"/>
        <family val="2"/>
      </rPr>
      <t xml:space="preserve">번 섹션 신규 추가 완료</t>
    </r>
    <r>
      <rPr>
        <sz val="11"/>
        <color theme="1"/>
        <rFont val="맑은 고딕"/>
        <family val="2"/>
        <charset val="129"/>
      </rPr>
      <t xml:space="preserve">. </t>
    </r>
    <r>
      <rPr>
        <sz val="11"/>
        <color theme="1"/>
        <rFont val="Noto Sans CJK SC"/>
        <family val="2"/>
      </rPr>
      <t xml:space="preserve">향후 시트 생성 시 복합 </t>
    </r>
    <r>
      <rPr>
        <sz val="11"/>
        <color theme="1"/>
        <rFont val="맑은 고딕"/>
        <family val="2"/>
        <charset val="129"/>
      </rPr>
      <t xml:space="preserve">border </t>
    </r>
    <r>
      <rPr>
        <sz val="11"/>
        <color theme="1"/>
        <rFont val="Noto Sans CJK SC"/>
        <family val="2"/>
      </rPr>
      <t xml:space="preserve">검증 기준으로 활용 가능</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</si>
  <si>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시트 생성 진행 </t>
    </r>
    <r>
      <rPr>
        <sz val="11"/>
        <color theme="1"/>
        <rFont val="맑은 고딕"/>
        <family val="2"/>
        <charset val="129"/>
      </rPr>
      <t xml:space="preserve">(</t>
    </r>
    <r>
      <rPr>
        <sz val="11"/>
        <color theme="1"/>
        <rFont val="Noto Sans CJK SC"/>
        <family val="2"/>
      </rPr>
      <t xml:space="preserve">계획대로 진행 승인</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</si>
  <si>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시트 생성</t>
    </r>
    <r>
      <rPr>
        <sz val="11"/>
        <color theme="1"/>
        <rFont val="맑은 고딕"/>
        <family val="2"/>
        <charset val="129"/>
      </rPr>
      <t xml:space="preserve">(sheetId=23) + </t>
    </r>
    <r>
      <rPr>
        <sz val="11"/>
        <color theme="1"/>
        <rFont val="Noto Sans CJK SC"/>
        <family val="2"/>
      </rPr>
      <t xml:space="preserve">타이틀 </t>
    </r>
    <r>
      <rPr>
        <sz val="11"/>
        <color theme="1"/>
        <rFont val="맑은 고딕"/>
        <family val="2"/>
        <charset val="129"/>
      </rPr>
      <t xml:space="preserve">+ </t>
    </r>
    <r>
      <rPr>
        <sz val="11"/>
        <color theme="1"/>
        <rFont val="Noto Sans CJK SC"/>
        <family val="2"/>
      </rPr>
      <t xml:space="preserve">요약표 </t>
    </r>
    <r>
      <rPr>
        <sz val="11"/>
        <color theme="1"/>
        <rFont val="맑은 고딕"/>
        <family val="2"/>
        <charset val="129"/>
      </rPr>
      <t xml:space="preserve">Actual </t>
    </r>
    <r>
      <rPr>
        <sz val="11"/>
        <color theme="1"/>
        <rFont val="Noto Sans CJK SC"/>
        <family val="2"/>
      </rPr>
      <t xml:space="preserve">영역 완성 </t>
    </r>
    <r>
      <rPr>
        <sz val="11"/>
        <color theme="1"/>
        <rFont val="맑은 고딕"/>
        <family val="2"/>
        <charset val="129"/>
      </rPr>
      <t xml:space="preserve">(B2~E22). Forecast </t>
    </r>
    <r>
      <rPr>
        <sz val="11"/>
        <color theme="1"/>
        <rFont val="Noto Sans CJK SC"/>
        <family val="2"/>
      </rPr>
      <t xml:space="preserve">열과 상세추정 섹션 진행 중</t>
    </r>
    <r>
      <rPr>
        <sz val="11"/>
        <color theme="1"/>
        <rFont val="맑은 고딕"/>
        <family val="2"/>
        <charset val="129"/>
      </rPr>
      <t xml:space="preserve">.</t>
    </r>
  </si>
  <si>
    <r>
      <rPr>
        <sz val="11"/>
        <color theme="1"/>
        <rFont val="Noto Sans CJK SC"/>
        <family val="2"/>
      </rPr>
      <t xml:space="preserve">매핑</t>
    </r>
    <r>
      <rPr>
        <sz val="11"/>
        <color theme="1"/>
        <rFont val="맑은 고딕"/>
        <family val="2"/>
        <charset val="129"/>
      </rPr>
      <t xml:space="preserve">: </t>
    </r>
    <r>
      <rPr>
        <sz val="11"/>
        <color theme="1"/>
        <rFont val="Noto Sans CJK SC"/>
        <family val="2"/>
      </rPr>
      <t xml:space="preserve">재료비</t>
    </r>
    <r>
      <rPr>
        <sz val="11"/>
        <color theme="1"/>
        <rFont val="맑은 고딕"/>
        <family val="2"/>
        <charset val="129"/>
      </rPr>
      <t xml:space="preserve">=</t>
    </r>
    <r>
      <rPr>
        <sz val="11"/>
        <color theme="1"/>
        <rFont val="Noto Sans CJK SC"/>
        <family val="2"/>
      </rPr>
      <t xml:space="preserve">재료비</t>
    </r>
    <r>
      <rPr>
        <sz val="11"/>
        <color theme="1"/>
        <rFont val="맑은 고딕"/>
        <family val="2"/>
        <charset val="129"/>
      </rPr>
      <t xml:space="preserve">+</t>
    </r>
    <r>
      <rPr>
        <sz val="11"/>
        <color theme="1"/>
        <rFont val="Noto Sans CJK SC"/>
        <family val="2"/>
      </rPr>
      <t xml:space="preserve">부재료비</t>
    </r>
    <r>
      <rPr>
        <sz val="11"/>
        <color theme="1"/>
        <rFont val="맑은 고딕"/>
        <family val="2"/>
        <charset val="129"/>
      </rPr>
      <t xml:space="preserve">, </t>
    </r>
    <r>
      <rPr>
        <sz val="11"/>
        <color theme="1"/>
        <rFont val="Noto Sans CJK SC"/>
        <family val="2"/>
      </rPr>
      <t xml:space="preserve">인건비</t>
    </r>
    <r>
      <rPr>
        <sz val="11"/>
        <color theme="1"/>
        <rFont val="맑은 고딕"/>
        <family val="2"/>
        <charset val="129"/>
      </rPr>
      <t xml:space="preserve">=</t>
    </r>
    <r>
      <rPr>
        <sz val="11"/>
        <color theme="1"/>
        <rFont val="Noto Sans CJK SC"/>
        <family val="2"/>
      </rPr>
      <t xml:space="preserve">급여</t>
    </r>
    <r>
      <rPr>
        <sz val="11"/>
        <color theme="1"/>
        <rFont val="맑은 고딕"/>
        <family val="2"/>
        <charset val="129"/>
      </rPr>
      <t xml:space="preserve">+</t>
    </r>
    <r>
      <rPr>
        <sz val="11"/>
        <color theme="1"/>
        <rFont val="Noto Sans CJK SC"/>
        <family val="2"/>
      </rPr>
      <t xml:space="preserve">상여</t>
    </r>
    <r>
      <rPr>
        <sz val="11"/>
        <color theme="1"/>
        <rFont val="맑은 고딕"/>
        <family val="2"/>
        <charset val="129"/>
      </rPr>
      <t xml:space="preserve">+</t>
    </r>
    <r>
      <rPr>
        <sz val="11"/>
        <color theme="1"/>
        <rFont val="Noto Sans CJK SC"/>
        <family val="2"/>
      </rPr>
      <t xml:space="preserve">퇴직</t>
    </r>
    <r>
      <rPr>
        <sz val="11"/>
        <color theme="1"/>
        <rFont val="맑은 고딕"/>
        <family val="2"/>
        <charset val="129"/>
      </rPr>
      <t xml:space="preserve">+</t>
    </r>
    <r>
      <rPr>
        <sz val="11"/>
        <color theme="1"/>
        <rFont val="Noto Sans CJK SC"/>
        <family val="2"/>
      </rPr>
      <t xml:space="preserve">복리후생</t>
    </r>
    <r>
      <rPr>
        <sz val="11"/>
        <color theme="1"/>
        <rFont val="맑은 고딕"/>
        <family val="2"/>
        <charset val="129"/>
      </rPr>
      <t xml:space="preserve">, </t>
    </r>
    <r>
      <rPr>
        <sz val="11"/>
        <color theme="1"/>
        <rFont val="Noto Sans CJK SC"/>
        <family val="2"/>
      </rPr>
      <t xml:space="preserve">변동비</t>
    </r>
    <r>
      <rPr>
        <sz val="11"/>
        <color theme="1"/>
        <rFont val="맑은 고딕"/>
        <family val="2"/>
        <charset val="129"/>
      </rPr>
      <t xml:space="preserve">=</t>
    </r>
    <r>
      <rPr>
        <sz val="11"/>
        <color theme="1"/>
        <rFont val="Noto Sans CJK SC"/>
        <family val="2"/>
      </rPr>
      <t xml:space="preserve">전력비</t>
    </r>
    <r>
      <rPr>
        <sz val="11"/>
        <color theme="1"/>
        <rFont val="맑은 고딕"/>
        <family val="2"/>
        <charset val="129"/>
      </rPr>
      <t xml:space="preserve">+</t>
    </r>
    <r>
      <rPr>
        <sz val="11"/>
        <color theme="1"/>
        <rFont val="Noto Sans CJK SC"/>
        <family val="2"/>
      </rPr>
      <t xml:space="preserve">외주가공비</t>
    </r>
    <r>
      <rPr>
        <sz val="11"/>
        <color theme="1"/>
        <rFont val="맑은 고딕"/>
        <family val="2"/>
        <charset val="129"/>
      </rPr>
      <t xml:space="preserve">, </t>
    </r>
    <r>
      <rPr>
        <sz val="11"/>
        <color theme="1"/>
        <rFont val="Noto Sans CJK SC"/>
        <family val="2"/>
      </rPr>
      <t xml:space="preserve">고정비</t>
    </r>
    <r>
      <rPr>
        <sz val="11"/>
        <color theme="1"/>
        <rFont val="맑은 고딕"/>
        <family val="2"/>
        <charset val="129"/>
      </rPr>
      <t xml:space="preserve">=</t>
    </r>
    <r>
      <rPr>
        <sz val="11"/>
        <color theme="1"/>
        <rFont val="Noto Sans CJK SC"/>
        <family val="2"/>
      </rPr>
      <t xml:space="preserve">제조경비</t>
    </r>
    <r>
      <rPr>
        <sz val="11"/>
        <color theme="1"/>
        <rFont val="맑은 고딕"/>
        <family val="2"/>
        <charset val="129"/>
      </rPr>
      <t xml:space="preserve">-</t>
    </r>
    <r>
      <rPr>
        <sz val="11"/>
        <color theme="1"/>
        <rFont val="Noto Sans CJK SC"/>
        <family val="2"/>
      </rPr>
      <t xml:space="preserve">변동비</t>
    </r>
    <r>
      <rPr>
        <sz val="11"/>
        <color theme="1"/>
        <rFont val="맑은 고딕"/>
        <family val="2"/>
        <charset val="129"/>
      </rPr>
      <t xml:space="preserve">-</t>
    </r>
    <r>
      <rPr>
        <sz val="11"/>
        <color theme="1"/>
        <rFont val="Noto Sans CJK SC"/>
        <family val="2"/>
      </rPr>
      <t xml:space="preserve">복리후생</t>
    </r>
    <r>
      <rPr>
        <sz val="11"/>
        <color theme="1"/>
        <rFont val="맑은 고딕"/>
        <family val="2"/>
        <charset val="129"/>
      </rPr>
      <t xml:space="preserve">-</t>
    </r>
    <r>
      <rPr>
        <sz val="11"/>
        <color theme="1"/>
        <rFont val="Noto Sans CJK SC"/>
        <family val="2"/>
      </rPr>
      <t xml:space="preserve">감가상각</t>
    </r>
    <r>
      <rPr>
        <sz val="11"/>
        <color theme="1"/>
        <rFont val="맑은 고딕"/>
        <family val="2"/>
        <charset val="129"/>
      </rPr>
      <t xml:space="preserve">, </t>
    </r>
    <r>
      <rPr>
        <sz val="11"/>
        <color theme="1"/>
        <rFont val="Noto Sans CJK SC"/>
        <family val="2"/>
      </rPr>
      <t xml:space="preserve">상각비</t>
    </r>
    <r>
      <rPr>
        <sz val="11"/>
        <color theme="1"/>
        <rFont val="맑은 고딕"/>
        <family val="2"/>
        <charset val="129"/>
      </rPr>
      <t xml:space="preserve">=Dep&amp;CAPEX</t>
    </r>
    <r>
      <rPr>
        <sz val="11"/>
        <color theme="1"/>
        <rFont val="Noto Sans CJK SC"/>
        <family val="2"/>
      </rPr>
      <t xml:space="preserve">참조</t>
    </r>
    <r>
      <rPr>
        <sz val="11"/>
        <color theme="1"/>
        <rFont val="맑은 고딕"/>
        <family val="2"/>
        <charset val="129"/>
      </rPr>
      <t xml:space="preserve">, </t>
    </r>
    <r>
      <rPr>
        <sz val="11"/>
        <color theme="1"/>
        <rFont val="Noto Sans CJK SC"/>
        <family val="2"/>
      </rPr>
      <t xml:space="preserve">재고변동</t>
    </r>
    <r>
      <rPr>
        <sz val="11"/>
        <color theme="1"/>
        <rFont val="맑은 고딕"/>
        <family val="2"/>
        <charset val="129"/>
      </rPr>
      <t xml:space="preserve">=</t>
    </r>
    <r>
      <rPr>
        <sz val="11"/>
        <color theme="1"/>
        <rFont val="Noto Sans CJK SC"/>
        <family val="2"/>
      </rPr>
      <t xml:space="preserve">매출원가</t>
    </r>
    <r>
      <rPr>
        <sz val="11"/>
        <color theme="1"/>
        <rFont val="맑은 고딕"/>
        <family val="2"/>
        <charset val="129"/>
      </rPr>
      <t xml:space="preserve">-</t>
    </r>
    <r>
      <rPr>
        <sz val="11"/>
        <color theme="1"/>
        <rFont val="Noto Sans CJK SC"/>
        <family val="2"/>
      </rPr>
      <t xml:space="preserve">당기제조원가</t>
    </r>
    <r>
      <rPr>
        <sz val="11"/>
        <color theme="1"/>
        <rFont val="맑은 고딕"/>
        <family val="2"/>
        <charset val="129"/>
      </rPr>
      <t xml:space="preserve">. </t>
    </r>
    <r>
      <rPr>
        <sz val="11"/>
        <color theme="1"/>
        <rFont val="Noto Sans CJK SC"/>
        <family val="2"/>
      </rPr>
      <t xml:space="preserve">검증</t>
    </r>
    <r>
      <rPr>
        <sz val="11"/>
        <color theme="1"/>
        <rFont val="맑은 고딕"/>
        <family val="2"/>
        <charset val="129"/>
      </rPr>
      <t xml:space="preserve">: 2023 14,973M / 2024 15,897M / 2025 16,314M </t>
    </r>
    <r>
      <rPr>
        <sz val="11"/>
        <color theme="1"/>
        <rFont val="Noto Sans CJK SC"/>
        <family val="2"/>
      </rPr>
      <t xml:space="preserve">모두 </t>
    </r>
    <r>
      <rPr>
        <sz val="11"/>
        <color theme="1"/>
        <rFont val="맑은 고딕"/>
        <family val="2"/>
        <charset val="129"/>
      </rPr>
      <t xml:space="preserve">Input Data </t>
    </r>
    <r>
      <rPr>
        <sz val="11"/>
        <color theme="1"/>
        <rFont val="Noto Sans CJK SC"/>
        <family val="2"/>
      </rPr>
      <t xml:space="preserve">일치</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</si>
  <si>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요약표 </t>
    </r>
    <r>
      <rPr>
        <sz val="11"/>
        <color theme="1"/>
        <rFont val="맑은 고딕"/>
        <family val="2"/>
        <charset val="129"/>
      </rPr>
      <t xml:space="preserve">Actual </t>
    </r>
    <r>
      <rPr>
        <sz val="11"/>
        <color theme="1"/>
        <rFont val="Noto Sans CJK SC"/>
        <family val="2"/>
      </rPr>
      <t xml:space="preserve">영역 완성</t>
    </r>
    <r>
      <rPr>
        <sz val="11"/>
        <color theme="1"/>
        <rFont val="맑은 고딕"/>
        <family val="2"/>
        <charset val="129"/>
      </rPr>
      <t xml:space="preserve">. </t>
    </r>
    <r>
      <rPr>
        <sz val="11"/>
        <color theme="1"/>
        <rFont val="Noto Sans CJK SC"/>
        <family val="2"/>
      </rPr>
      <t xml:space="preserve">상세추정 </t>
    </r>
    <r>
      <rPr>
        <sz val="11"/>
        <color theme="1"/>
        <rFont val="맑은 고딕"/>
        <family val="2"/>
        <charset val="129"/>
      </rPr>
      <t xml:space="preserve">+ Forecast </t>
    </r>
    <r>
      <rPr>
        <sz val="11"/>
        <color theme="1"/>
        <rFont val="Noto Sans CJK SC"/>
        <family val="2"/>
      </rPr>
      <t xml:space="preserve">연결 진행 중</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</si>
  <si>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상세추정 </t>
    </r>
    <r>
      <rPr>
        <sz val="11"/>
        <color theme="1"/>
        <rFont val="맑은 고딕"/>
        <family val="2"/>
        <charset val="129"/>
      </rPr>
      <t xml:space="preserve">Templates </t>
    </r>
    <r>
      <rPr>
        <sz val="11"/>
        <color theme="1"/>
        <rFont val="Noto Sans CJK SC"/>
        <family val="2"/>
      </rPr>
      <t xml:space="preserve">누락 지적 → 상세추정 전체 재구축 </t>
    </r>
    <r>
      <rPr>
        <sz val="11"/>
        <color theme="1"/>
        <rFont val="맑은 고딕"/>
        <family val="2"/>
        <charset val="129"/>
      </rPr>
      <t xml:space="preserve">+ </t>
    </r>
    <r>
      <rPr>
        <sz val="11"/>
        <color theme="1"/>
        <rFont val="Noto Sans CJK SC"/>
        <family val="2"/>
      </rPr>
      <t xml:space="preserve">재발방지 방안 요청</t>
    </r>
  </si>
  <si>
    <r>
      <rPr>
        <sz val="11"/>
        <color theme="1"/>
        <rFont val="맑은 고딕"/>
        <family val="2"/>
        <charset val="129"/>
      </rPr>
      <t xml:space="preserve">1) </t>
    </r>
    <r>
      <rPr>
        <sz val="11"/>
        <color theme="1"/>
        <rFont val="Noto Sans CJK SC"/>
        <family val="2"/>
      </rPr>
      <t xml:space="preserve">기존 </t>
    </r>
    <r>
      <rPr>
        <sz val="11"/>
        <color theme="1"/>
        <rFont val="맑은 고딕"/>
        <family val="2"/>
        <charset val="129"/>
      </rPr>
      <t xml:space="preserve">Forecast </t>
    </r>
    <r>
      <rPr>
        <sz val="11"/>
        <color theme="1"/>
        <rFont val="Noto Sans CJK SC"/>
        <family val="2"/>
      </rPr>
      <t xml:space="preserve">삭제 </t>
    </r>
    <r>
      <rPr>
        <sz val="11"/>
        <color theme="1"/>
        <rFont val="맑은 고딕"/>
        <family val="2"/>
        <charset val="129"/>
      </rPr>
      <t xml:space="preserve">2) Templates R100~R191 COGS </t>
    </r>
    <r>
      <rPr>
        <sz val="11"/>
        <color theme="1"/>
        <rFont val="Noto Sans CJK SC"/>
        <family val="2"/>
      </rPr>
      <t xml:space="preserve">상세추정 구조 확인 </t>
    </r>
    <r>
      <rPr>
        <sz val="11"/>
        <color theme="1"/>
        <rFont val="맑은 고딕"/>
        <family val="2"/>
        <charset val="129"/>
      </rPr>
      <t xml:space="preserve">3) </t>
    </r>
    <r>
      <rPr>
        <sz val="11"/>
        <color theme="1"/>
        <rFont val="Noto Sans CJK SC"/>
        <family val="2"/>
      </rPr>
      <t xml:space="preserve">재료비</t>
    </r>
    <r>
      <rPr>
        <sz val="11"/>
        <color theme="1"/>
        <rFont val="맑은 고딕"/>
        <family val="2"/>
        <charset val="129"/>
      </rPr>
      <t xml:space="preserve">(1-1,1-2), </t>
    </r>
    <r>
      <rPr>
        <sz val="11"/>
        <color theme="1"/>
        <rFont val="Noto Sans CJK SC"/>
        <family val="2"/>
      </rPr>
      <t xml:space="preserve">인건비</t>
    </r>
    <r>
      <rPr>
        <sz val="11"/>
        <color theme="1"/>
        <rFont val="맑은 고딕"/>
        <family val="2"/>
        <charset val="129"/>
      </rPr>
      <t xml:space="preserve">(2-1,2-2), </t>
    </r>
    <r>
      <rPr>
        <sz val="11"/>
        <color theme="1"/>
        <rFont val="Noto Sans CJK SC"/>
        <family val="2"/>
      </rPr>
      <t xml:space="preserve">제조경비</t>
    </r>
    <r>
      <rPr>
        <sz val="11"/>
        <color theme="1"/>
        <rFont val="맑은 고딕"/>
        <family val="2"/>
        <charset val="129"/>
      </rPr>
      <t xml:space="preserve">(3-1,3-2) 6</t>
    </r>
    <r>
      <rPr>
        <sz val="11"/>
        <color theme="1"/>
        <rFont val="Noto Sans CJK SC"/>
        <family val="2"/>
      </rPr>
      <t xml:space="preserve">개 서브섹션 전체 구축 </t>
    </r>
    <r>
      <rPr>
        <sz val="11"/>
        <color theme="1"/>
        <rFont val="맑은 고딕"/>
        <family val="2"/>
        <charset val="129"/>
      </rPr>
      <t xml:space="preserve">4) </t>
    </r>
    <r>
      <rPr>
        <sz val="11"/>
        <color theme="1"/>
        <rFont val="Noto Sans CJK SC"/>
        <family val="2"/>
      </rPr>
      <t xml:space="preserve">요약표 </t>
    </r>
    <r>
      <rPr>
        <sz val="11"/>
        <color theme="1"/>
        <rFont val="맑은 고딕"/>
        <family val="2"/>
        <charset val="129"/>
      </rPr>
      <t xml:space="preserve">Forecast</t>
    </r>
    <r>
      <rPr>
        <sz val="11"/>
        <color theme="1"/>
        <rFont val="Noto Sans CJK SC"/>
        <family val="2"/>
      </rPr>
      <t xml:space="preserve">를 상세추정 참조로 재연결 </t>
    </r>
    <r>
      <rPr>
        <sz val="11"/>
        <color theme="1"/>
        <rFont val="맑은 고딕"/>
        <family val="2"/>
        <charset val="129"/>
      </rPr>
      <t xml:space="preserve">5) borders </t>
    </r>
    <r>
      <rPr>
        <sz val="11"/>
        <color theme="1"/>
        <rFont val="Noto Sans CJK SC"/>
        <family val="2"/>
      </rPr>
      <t xml:space="preserve">전체 적용</t>
    </r>
  </si>
  <si>
    <r>
      <rPr>
        <sz val="11"/>
        <color theme="1"/>
        <rFont val="Noto Sans CJK SC"/>
        <family val="2"/>
      </rPr>
      <t xml:space="preserve">오류 원인</t>
    </r>
    <r>
      <rPr>
        <sz val="11"/>
        <color theme="1"/>
        <rFont val="맑은 고딕"/>
        <family val="2"/>
        <charset val="129"/>
      </rPr>
      <t xml:space="preserve">: Templates A85~K120 </t>
    </r>
    <r>
      <rPr>
        <sz val="11"/>
        <color theme="1"/>
        <rFont val="Noto Sans CJK SC"/>
        <family val="2"/>
      </rPr>
      <t xml:space="preserve">범위만 읽고 </t>
    </r>
    <r>
      <rPr>
        <sz val="11"/>
        <color theme="1"/>
        <rFont val="맑은 고딕"/>
        <family val="2"/>
        <charset val="129"/>
      </rPr>
      <t xml:space="preserve">R120 </t>
    </r>
    <r>
      <rPr>
        <sz val="11"/>
        <color theme="1"/>
        <rFont val="Noto Sans CJK SC"/>
        <family val="2"/>
      </rPr>
      <t xml:space="preserve">이후 </t>
    </r>
    <r>
      <rPr>
        <sz val="11"/>
        <color theme="1"/>
        <rFont val="맑은 고딕"/>
        <family val="2"/>
        <charset val="129"/>
      </rPr>
      <t xml:space="preserve">COGS </t>
    </r>
    <r>
      <rPr>
        <sz val="11"/>
        <color theme="1"/>
        <rFont val="Noto Sans CJK SC"/>
        <family val="2"/>
      </rPr>
      <t xml:space="preserve">상세추정 섹션을 확인하지 않음</t>
    </r>
    <r>
      <rPr>
        <sz val="11"/>
        <color theme="1"/>
        <rFont val="맑은 고딕"/>
        <family val="2"/>
        <charset val="129"/>
      </rPr>
      <t xml:space="preserve">. Templates</t>
    </r>
    <r>
      <rPr>
        <sz val="11"/>
        <color theme="1"/>
        <rFont val="Noto Sans CJK SC"/>
        <family val="2"/>
      </rPr>
      <t xml:space="preserve">가 </t>
    </r>
    <r>
      <rPr>
        <sz val="11"/>
        <color theme="1"/>
        <rFont val="맑은 고딕"/>
        <family val="2"/>
        <charset val="129"/>
      </rPr>
      <t xml:space="preserve">436</t>
    </r>
    <r>
      <rPr>
        <sz val="11"/>
        <color theme="1"/>
        <rFont val="Noto Sans CJK SC"/>
        <family val="2"/>
      </rPr>
      <t xml:space="preserve">행까지 있는데 초반 읽기에서 </t>
    </r>
    <r>
      <rPr>
        <sz val="11"/>
        <color theme="1"/>
        <rFont val="맑은 고딕"/>
        <family val="2"/>
        <charset val="129"/>
      </rPr>
      <t xml:space="preserve">Dep&amp;CAPEX </t>
    </r>
    <r>
      <rPr>
        <sz val="11"/>
        <color theme="1"/>
        <rFont val="Noto Sans CJK SC"/>
        <family val="2"/>
      </rPr>
      <t xml:space="preserve">섹션</t>
    </r>
    <r>
      <rPr>
        <sz val="11"/>
        <color theme="1"/>
        <rFont val="맑은 고딕"/>
        <family val="2"/>
        <charset val="129"/>
      </rPr>
      <t xml:space="preserve">(R32~R97)</t>
    </r>
    <r>
      <rPr>
        <sz val="11"/>
        <color theme="1"/>
        <rFont val="Noto Sans CJK SC"/>
        <family val="2"/>
      </rPr>
      <t xml:space="preserve">만 읽고 </t>
    </r>
    <r>
      <rPr>
        <sz val="11"/>
        <color theme="1"/>
        <rFont val="맑은 고딕"/>
        <family val="2"/>
        <charset val="129"/>
      </rPr>
      <t xml:space="preserve">COGS(R100~R191)</t>
    </r>
    <r>
      <rPr>
        <sz val="11"/>
        <color theme="1"/>
        <rFont val="Noto Sans CJK SC"/>
        <family val="2"/>
      </rPr>
      <t xml:space="preserve">를 누락</t>
    </r>
    <r>
      <rPr>
        <sz val="11"/>
        <color theme="1"/>
        <rFont val="맑은 고딕"/>
        <family val="2"/>
        <charset val="129"/>
      </rPr>
      <t xml:space="preserve">. </t>
    </r>
    <r>
      <rPr>
        <sz val="11"/>
        <color theme="1"/>
        <rFont val="Noto Sans CJK SC"/>
        <family val="2"/>
      </rPr>
      <t xml:space="preserve">재발방지</t>
    </r>
    <r>
      <rPr>
        <sz val="11"/>
        <color theme="1"/>
        <rFont val="맑은 고딕"/>
        <family val="2"/>
        <charset val="129"/>
      </rPr>
      <t xml:space="preserve">: (1) Templates </t>
    </r>
    <r>
      <rPr>
        <sz val="11"/>
        <color theme="1"/>
        <rFont val="Noto Sans CJK SC"/>
        <family val="2"/>
      </rPr>
      <t xml:space="preserve">전체 목차 먼저 스캔 </t>
    </r>
    <r>
      <rPr>
        <sz val="11"/>
        <color theme="1"/>
        <rFont val="맑은 고딕"/>
        <family val="2"/>
        <charset val="129"/>
      </rPr>
      <t xml:space="preserve">(2) </t>
    </r>
    <r>
      <rPr>
        <sz val="11"/>
        <color theme="1"/>
        <rFont val="Noto Sans CJK SC"/>
        <family val="2"/>
      </rPr>
      <t xml:space="preserve">시트 섹션별 시작행 확인 후 읽기 </t>
    </r>
    <r>
      <rPr>
        <sz val="11"/>
        <color theme="1"/>
        <rFont val="맑은 고딕"/>
        <family val="2"/>
        <charset val="129"/>
      </rPr>
      <t xml:space="preserve">(3) Style Guide</t>
    </r>
    <r>
      <rPr>
        <sz val="11"/>
        <color theme="1"/>
        <rFont val="Noto Sans CJK SC"/>
        <family val="2"/>
      </rPr>
      <t xml:space="preserve">에 시트별 </t>
    </r>
    <r>
      <rPr>
        <sz val="11"/>
        <color theme="1"/>
        <rFont val="맑은 고딕"/>
        <family val="2"/>
        <charset val="129"/>
      </rPr>
      <t xml:space="preserve">Templates </t>
    </r>
    <r>
      <rPr>
        <sz val="11"/>
        <color theme="1"/>
        <rFont val="Noto Sans CJK SC"/>
        <family val="2"/>
      </rPr>
      <t xml:space="preserve">행번호 맵 추가</t>
    </r>
  </si>
  <si>
    <r>
      <rPr>
        <sz val="11"/>
        <color theme="1"/>
        <rFont val="맑은 고딕"/>
        <family val="2"/>
        <charset val="129"/>
      </rPr>
      <t xml:space="preserve">COGS </t>
    </r>
    <r>
      <rPr>
        <sz val="11"/>
        <color theme="1"/>
        <rFont val="Noto Sans CJK SC"/>
        <family val="2"/>
      </rPr>
      <t xml:space="preserve">상세추정 </t>
    </r>
    <r>
      <rPr>
        <sz val="11"/>
        <color theme="1"/>
        <rFont val="맑은 고딕"/>
        <family val="2"/>
        <charset val="129"/>
      </rPr>
      <t xml:space="preserve">6</t>
    </r>
    <r>
      <rPr>
        <sz val="11"/>
        <color theme="1"/>
        <rFont val="Noto Sans CJK SC"/>
        <family val="2"/>
      </rPr>
      <t xml:space="preserve">개 섹션 완성</t>
    </r>
    <r>
      <rPr>
        <sz val="11"/>
        <color theme="1"/>
        <rFont val="맑은 고딕"/>
        <family val="2"/>
        <charset val="129"/>
      </rPr>
      <t xml:space="preserve">. </t>
    </r>
    <r>
      <rPr>
        <sz val="11"/>
        <color theme="1"/>
        <rFont val="Noto Sans CJK SC"/>
        <family val="2"/>
      </rPr>
      <t xml:space="preserve">요약표 </t>
    </r>
    <r>
      <rPr>
        <sz val="11"/>
        <color theme="1"/>
        <rFont val="맑은 고딕"/>
        <family val="2"/>
        <charset val="129"/>
      </rPr>
      <t xml:space="preserve">Forecast</t>
    </r>
    <r>
      <rPr>
        <sz val="11"/>
        <color theme="1"/>
        <rFont val="Noto Sans CJK SC"/>
        <family val="2"/>
      </rPr>
      <t xml:space="preserve">가 상세추정 참조</t>
    </r>
    <r>
      <rPr>
        <sz val="11"/>
        <color theme="1"/>
        <rFont val="맑은 고딕"/>
        <family val="2"/>
        <charset val="129"/>
      </rPr>
      <t xml:space="preserve">. 2026 </t>
    </r>
    <r>
      <rPr>
        <sz val="11"/>
        <color theme="1"/>
        <rFont val="Noto Sans CJK SC"/>
        <family val="2"/>
      </rPr>
      <t xml:space="preserve">매출원가 </t>
    </r>
    <r>
      <rPr>
        <sz val="11"/>
        <color theme="1"/>
        <rFont val="맑은 고딕"/>
        <family val="2"/>
        <charset val="129"/>
      </rPr>
      <t xml:space="preserve">17,292M (</t>
    </r>
    <r>
      <rPr>
        <sz val="11"/>
        <color theme="1"/>
        <rFont val="Noto Sans CJK SC"/>
        <family val="2"/>
      </rPr>
      <t xml:space="preserve">매출비 </t>
    </r>
    <r>
      <rPr>
        <sz val="11"/>
        <color theme="1"/>
        <rFont val="맑은 고딕"/>
        <family val="2"/>
        <charset val="129"/>
      </rPr>
      <t xml:space="preserve">83.2%). </t>
    </r>
    <r>
      <rPr>
        <sz val="11"/>
        <color theme="1"/>
        <rFont val="Noto Sans CJK SC"/>
        <family val="2"/>
      </rPr>
      <t xml:space="preserve">재발방지 방안 제시 예정</t>
    </r>
    <r>
      <rPr>
        <sz val="11"/>
        <color theme="1"/>
        <rFont val="맑은 고딕"/>
        <family val="2"/>
        <charset val="129"/>
      </rPr>
      <t xml:space="preserve">.</t>
    </r>
  </si>
  <si>
    <r>
      <rPr>
        <sz val="11"/>
        <color theme="1"/>
        <rFont val="맑은 고딕"/>
        <family val="2"/>
        <charset val="129"/>
      </rPr>
      <t xml:space="preserve">1) Templates </t>
    </r>
    <r>
      <rPr>
        <sz val="11"/>
        <color theme="1"/>
        <rFont val="Noto Sans CJK SC"/>
        <family val="2"/>
      </rPr>
      <t xml:space="preserve">행번호 맵을 </t>
    </r>
    <r>
      <rPr>
        <sz val="11"/>
        <color theme="1"/>
        <rFont val="맑은 고딕"/>
        <family val="2"/>
        <charset val="129"/>
      </rPr>
      <t xml:space="preserve">Templates </t>
    </r>
    <r>
      <rPr>
        <sz val="11"/>
        <color theme="1"/>
        <rFont val="Noto Sans CJK SC"/>
        <family val="2"/>
      </rPr>
      <t xml:space="preserve">시트로 이동 요청 </t>
    </r>
    <r>
      <rPr>
        <sz val="11"/>
        <color theme="1"/>
        <rFont val="맑은 고딕"/>
        <family val="2"/>
        <charset val="129"/>
      </rPr>
      <t xml:space="preserve">2) COGS </t>
    </r>
    <r>
      <rPr>
        <sz val="11"/>
        <color theme="1"/>
        <rFont val="Noto Sans CJK SC"/>
        <family val="2"/>
      </rPr>
      <t xml:space="preserve">열</t>
    </r>
    <r>
      <rPr>
        <sz val="11"/>
        <color theme="1"/>
        <rFont val="맑은 고딕"/>
        <family val="2"/>
        <charset val="129"/>
      </rPr>
      <t xml:space="preserve">/</t>
    </r>
    <r>
      <rPr>
        <sz val="11"/>
        <color theme="1"/>
        <rFont val="Noto Sans CJK SC"/>
        <family val="2"/>
      </rPr>
      <t xml:space="preserve">행 너비 </t>
    </r>
    <r>
      <rPr>
        <sz val="11"/>
        <color theme="1"/>
        <rFont val="맑은 고딕"/>
        <family val="2"/>
        <charset val="129"/>
      </rPr>
      <t xml:space="preserve">Style Guide </t>
    </r>
    <r>
      <rPr>
        <sz val="11"/>
        <color theme="1"/>
        <rFont val="Noto Sans CJK SC"/>
        <family val="2"/>
      </rPr>
      <t xml:space="preserve">기본설정 미적용 지적</t>
    </r>
  </si>
  <si>
    <r>
      <rPr>
        <sz val="11"/>
        <color theme="1"/>
        <rFont val="맑은 고딕"/>
        <family val="2"/>
        <charset val="129"/>
      </rPr>
      <t xml:space="preserve">1) Style Guide B74:E88 </t>
    </r>
    <r>
      <rPr>
        <sz val="11"/>
        <color theme="1"/>
        <rFont val="Noto Sans CJK SC"/>
        <family val="2"/>
      </rPr>
      <t xml:space="preserve">맵 삭제 → </t>
    </r>
    <r>
      <rPr>
        <sz val="11"/>
        <color theme="1"/>
        <rFont val="맑은 고딕"/>
        <family val="2"/>
        <charset val="129"/>
      </rPr>
      <t xml:space="preserve">Templates R439~R452</t>
    </r>
    <r>
      <rPr>
        <sz val="11"/>
        <color theme="1"/>
        <rFont val="Noto Sans CJK SC"/>
        <family val="2"/>
      </rPr>
      <t xml:space="preserve">로 이동 </t>
    </r>
    <r>
      <rPr>
        <sz val="11"/>
        <color theme="1"/>
        <rFont val="맑은 고딕"/>
        <family val="2"/>
        <charset val="129"/>
      </rPr>
      <t xml:space="preserve">2) COGS A</t>
    </r>
    <r>
      <rPr>
        <sz val="11"/>
        <color theme="1"/>
        <rFont val="Noto Sans CJK SC"/>
        <family val="2"/>
      </rPr>
      <t xml:space="preserve">열</t>
    </r>
    <r>
      <rPr>
        <sz val="11"/>
        <color theme="1"/>
        <rFont val="맑은 고딕"/>
        <family val="2"/>
        <charset val="129"/>
      </rPr>
      <t xml:space="preserve">=11pt, B=130pt, C~J=90pt, 1</t>
    </r>
    <r>
      <rPr>
        <sz val="11"/>
        <color theme="1"/>
        <rFont val="Noto Sans CJK SC"/>
        <family val="2"/>
      </rPr>
      <t xml:space="preserve">행</t>
    </r>
    <r>
      <rPr>
        <sz val="11"/>
        <color theme="1"/>
        <rFont val="맑은 고딕"/>
        <family val="2"/>
        <charset val="129"/>
      </rPr>
      <t xml:space="preserve">=11pt</t>
    </r>
    <r>
      <rPr>
        <sz val="11"/>
        <color theme="1"/>
        <rFont val="Noto Sans CJK SC"/>
        <family val="2"/>
      </rPr>
      <t xml:space="preserve">로 변경 </t>
    </r>
    <r>
      <rPr>
        <sz val="11"/>
        <color theme="1"/>
        <rFont val="맑은 고딕"/>
        <family val="2"/>
        <charset val="129"/>
      </rPr>
      <t xml:space="preserve">(Sales/Dep&amp;CAPEX</t>
    </r>
    <r>
      <rPr>
        <sz val="11"/>
        <color theme="1"/>
        <rFont val="Noto Sans CJK SC"/>
        <family val="2"/>
      </rPr>
      <t xml:space="preserve">와 동일</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</si>
  <si>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열 너비</t>
    </r>
    <r>
      <rPr>
        <sz val="11"/>
        <color theme="1"/>
        <rFont val="맑은 고딕"/>
        <family val="2"/>
        <charset val="129"/>
      </rPr>
      <t xml:space="preserve">: </t>
    </r>
    <r>
      <rPr>
        <sz val="11"/>
        <color theme="1"/>
        <rFont val="Noto Sans CJK SC"/>
        <family val="2"/>
      </rPr>
      <t xml:space="preserve">기본 </t>
    </r>
    <r>
      <rPr>
        <sz val="11"/>
        <color theme="1"/>
        <rFont val="맑은 고딕"/>
        <family val="2"/>
        <charset val="129"/>
      </rPr>
      <t xml:space="preserve">52pt</t>
    </r>
    <r>
      <rPr>
        <sz val="11"/>
        <color theme="1"/>
        <rFont val="Noto Sans CJK SC"/>
        <family val="2"/>
      </rPr>
      <t xml:space="preserve">이었음</t>
    </r>
    <r>
      <rPr>
        <sz val="11"/>
        <color theme="1"/>
        <rFont val="맑은 고딕"/>
        <family val="2"/>
        <charset val="129"/>
      </rPr>
      <t xml:space="preserve">(Sales</t>
    </r>
    <r>
      <rPr>
        <sz val="11"/>
        <color theme="1"/>
        <rFont val="Noto Sans CJK SC"/>
        <family val="2"/>
      </rPr>
      <t xml:space="preserve">는 </t>
    </r>
    <r>
      <rPr>
        <sz val="11"/>
        <color theme="1"/>
        <rFont val="맑은 고딕"/>
        <family val="2"/>
        <charset val="129"/>
      </rPr>
      <t xml:space="preserve">A=11,B=130,C~J=90). Style Guide </t>
    </r>
    <r>
      <rPr>
        <sz val="11"/>
        <color theme="1"/>
        <rFont val="Noto Sans CJK SC"/>
        <family val="2"/>
      </rPr>
      <t xml:space="preserve">규칙</t>
    </r>
    <r>
      <rPr>
        <sz val="11"/>
        <color theme="1"/>
        <rFont val="맑은 고딕"/>
        <family val="2"/>
        <charset val="129"/>
      </rPr>
      <t xml:space="preserve">: A</t>
    </r>
    <r>
      <rPr>
        <sz val="11"/>
        <color theme="1"/>
        <rFont val="Noto Sans CJK SC"/>
        <family val="2"/>
      </rPr>
      <t xml:space="preserve">열</t>
    </r>
    <r>
      <rPr>
        <sz val="11"/>
        <color theme="1"/>
        <rFont val="맑은 고딕"/>
        <family val="2"/>
        <charset val="129"/>
      </rPr>
      <t xml:space="preserve">+1</t>
    </r>
    <r>
      <rPr>
        <sz val="11"/>
        <color theme="1"/>
        <rFont val="Noto Sans CJK SC"/>
        <family val="2"/>
      </rPr>
      <t xml:space="preserve">행은 </t>
    </r>
    <r>
      <rPr>
        <sz val="11"/>
        <color theme="1"/>
        <rFont val="맑은 고딕"/>
        <family val="2"/>
        <charset val="129"/>
      </rPr>
      <t xml:space="preserve">15px(≈11pt) </t>
    </r>
    <r>
      <rPr>
        <sz val="11"/>
        <color theme="1"/>
        <rFont val="Noto Sans CJK SC"/>
        <family val="2"/>
      </rPr>
      <t xml:space="preserve">빈 공간</t>
    </r>
    <r>
      <rPr>
        <sz val="11"/>
        <color theme="1"/>
        <rFont val="맑은 고딕"/>
        <family val="2"/>
        <charset val="129"/>
      </rPr>
      <t xml:space="preserve">, </t>
    </r>
    <r>
      <rPr>
        <sz val="11"/>
        <color theme="1"/>
        <rFont val="Noto Sans CJK SC"/>
        <family val="2"/>
      </rPr>
      <t xml:space="preserve">열 너비 기본 </t>
    </r>
    <r>
      <rPr>
        <sz val="11"/>
        <color theme="1"/>
        <rFont val="맑은 고딕"/>
        <family val="2"/>
        <charset val="129"/>
      </rPr>
      <t xml:space="preserve">16(</t>
    </r>
    <r>
      <rPr>
        <sz val="11"/>
        <color theme="1"/>
        <rFont val="Noto Sans CJK SC"/>
        <family val="2"/>
      </rPr>
      <t xml:space="preserve">성격상 </t>
    </r>
    <r>
      <rPr>
        <sz val="11"/>
        <color theme="1"/>
        <rFont val="맑은 고딕"/>
        <family val="2"/>
        <charset val="129"/>
      </rPr>
      <t xml:space="preserve">B</t>
    </r>
    <r>
      <rPr>
        <sz val="11"/>
        <color theme="1"/>
        <rFont val="Noto Sans CJK SC"/>
        <family val="2"/>
      </rPr>
      <t xml:space="preserve">열 넓게</t>
    </r>
    <r>
      <rPr>
        <sz val="11"/>
        <color theme="1"/>
        <rFont val="맑은 고딕"/>
        <family val="2"/>
        <charset val="129"/>
      </rPr>
      <t xml:space="preserve">). Templates </t>
    </r>
    <r>
      <rPr>
        <sz val="11"/>
        <color theme="1"/>
        <rFont val="Noto Sans CJK SC"/>
        <family val="2"/>
      </rPr>
      <t xml:space="preserve">맵은 해당 시트 자체에 있는 것이 적절</t>
    </r>
    <r>
      <rPr>
        <sz val="11"/>
        <color theme="1"/>
        <rFont val="맑은 고딕"/>
        <family val="2"/>
        <charset val="129"/>
      </rPr>
      <t xml:space="preserve">.</t>
    </r>
  </si>
  <si>
    <r>
      <rPr>
        <sz val="11"/>
        <color theme="1"/>
        <rFont val="맑은 고딕"/>
        <family val="2"/>
        <charset val="129"/>
      </rPr>
      <t xml:space="preserve">COGS </t>
    </r>
    <r>
      <rPr>
        <sz val="11"/>
        <color theme="1"/>
        <rFont val="Noto Sans CJK SC"/>
        <family val="2"/>
      </rPr>
      <t xml:space="preserve">열</t>
    </r>
    <r>
      <rPr>
        <sz val="11"/>
        <color theme="1"/>
        <rFont val="맑은 고딕"/>
        <family val="2"/>
        <charset val="129"/>
      </rPr>
      <t xml:space="preserve">/</t>
    </r>
    <r>
      <rPr>
        <sz val="11"/>
        <color theme="1"/>
        <rFont val="Noto Sans CJK SC"/>
        <family val="2"/>
      </rPr>
      <t xml:space="preserve">행 너비 </t>
    </r>
    <r>
      <rPr>
        <sz val="11"/>
        <color theme="1"/>
        <rFont val="맑은 고딕"/>
        <family val="2"/>
        <charset val="129"/>
      </rPr>
      <t xml:space="preserve">Sales/Dep&amp;CAPEX</t>
    </r>
    <r>
      <rPr>
        <sz val="11"/>
        <color theme="1"/>
        <rFont val="Noto Sans CJK SC"/>
        <family val="2"/>
      </rPr>
      <t xml:space="preserve">와 동일하게 적용 완료</t>
    </r>
    <r>
      <rPr>
        <sz val="11"/>
        <color theme="1"/>
        <rFont val="맑은 고딕"/>
        <family val="2"/>
        <charset val="129"/>
      </rPr>
      <t xml:space="preserve">. Templates </t>
    </r>
    <r>
      <rPr>
        <sz val="11"/>
        <color theme="1"/>
        <rFont val="Noto Sans CJK SC"/>
        <family val="2"/>
      </rPr>
      <t xml:space="preserve">맵 이동 완료</t>
    </r>
    <r>
      <rPr>
        <sz val="11"/>
        <color theme="1"/>
        <rFont val="맑은 고딕"/>
        <family val="2"/>
        <charset val="129"/>
      </rPr>
      <t xml:space="preserve">.</t>
    </r>
  </si>
  <si>
    <r>
      <rPr>
        <sz val="11"/>
        <color theme="1"/>
        <rFont val="맑은 고딕"/>
        <family val="2"/>
        <charset val="129"/>
      </rPr>
      <t xml:space="preserve">Templates </t>
    </r>
    <r>
      <rPr>
        <sz val="11"/>
        <color theme="1"/>
        <rFont val="Noto Sans CJK SC"/>
        <family val="2"/>
      </rPr>
      <t xml:space="preserve">행번호 맵 행 범위 수정 요청 </t>
    </r>
    <r>
      <rPr>
        <sz val="11"/>
        <color theme="1"/>
        <rFont val="맑은 고딕"/>
        <family val="2"/>
        <charset val="129"/>
      </rPr>
      <t xml:space="preserve">(</t>
    </r>
    <r>
      <rPr>
        <sz val="11"/>
        <color theme="1"/>
        <rFont val="Noto Sans CJK SC"/>
        <family val="2"/>
      </rPr>
      <t xml:space="preserve">사용자가 맵을 상단 </t>
    </r>
    <r>
      <rPr>
        <sz val="11"/>
        <color theme="1"/>
        <rFont val="맑은 고딕"/>
        <family val="2"/>
        <charset val="129"/>
      </rPr>
      <t xml:space="preserve">R4~R17</t>
    </r>
    <r>
      <rPr>
        <sz val="11"/>
        <color theme="1"/>
        <rFont val="Noto Sans CJK SC"/>
        <family val="2"/>
      </rPr>
      <t xml:space="preserve">으로 이동하며 </t>
    </r>
    <r>
      <rPr>
        <sz val="11"/>
        <color theme="1"/>
        <rFont val="맑은 고딕"/>
        <family val="2"/>
        <charset val="129"/>
      </rPr>
      <t xml:space="preserve">15</t>
    </r>
    <r>
      <rPr>
        <sz val="11"/>
        <color theme="1"/>
        <rFont val="Noto Sans CJK SC"/>
        <family val="2"/>
      </rPr>
      <t xml:space="preserve">행 삽입</t>
    </r>
    <r>
      <rPr>
        <sz val="11"/>
        <color theme="1"/>
        <rFont val="맑은 고딕"/>
        <family val="2"/>
        <charset val="129"/>
      </rPr>
      <t xml:space="preserve">)</t>
    </r>
  </si>
  <si>
    <r>
      <rPr>
        <sz val="11"/>
        <color theme="1"/>
        <rFont val="맑은 고딕"/>
        <family val="2"/>
        <charset val="129"/>
      </rPr>
      <t xml:space="preserve">Templates </t>
    </r>
    <r>
      <rPr>
        <sz val="11"/>
        <color theme="1"/>
        <rFont val="Noto Sans CJK SC"/>
        <family val="2"/>
      </rPr>
      <t xml:space="preserve">맵 </t>
    </r>
    <r>
      <rPr>
        <sz val="11"/>
        <color theme="1"/>
        <rFont val="맑은 고딕"/>
        <family val="2"/>
        <charset val="129"/>
      </rPr>
      <t xml:space="preserve">D7:D17 </t>
    </r>
    <r>
      <rPr>
        <sz val="11"/>
        <color theme="1"/>
        <rFont val="Noto Sans CJK SC"/>
        <family val="2"/>
      </rPr>
      <t xml:space="preserve">행 범위 전체 업데이트</t>
    </r>
    <r>
      <rPr>
        <sz val="11"/>
        <color theme="1"/>
        <rFont val="맑은 고딕"/>
        <family val="2"/>
        <charset val="129"/>
      </rPr>
      <t xml:space="preserve">. search_data</t>
    </r>
    <r>
      <rPr>
        <sz val="11"/>
        <color theme="1"/>
        <rFont val="Noto Sans CJK SC"/>
        <family val="2"/>
      </rPr>
      <t xml:space="preserve">로 각 섹션 시작행 확인 후 정확한 범위 반영</t>
    </r>
    <r>
      <rPr>
        <sz val="11"/>
        <color theme="1"/>
        <rFont val="맑은 고딕"/>
        <family val="2"/>
        <charset val="129"/>
      </rPr>
      <t xml:space="preserve">.</t>
    </r>
  </si>
  <si>
    <r>
      <rPr>
        <sz val="11"/>
        <color theme="1"/>
        <rFont val="Noto Sans CJK SC"/>
        <family val="2"/>
      </rPr>
      <t xml:space="preserve">원래 행번호에서 </t>
    </r>
    <r>
      <rPr>
        <sz val="11"/>
        <color theme="1"/>
        <rFont val="맑은 고딕"/>
        <family val="2"/>
        <charset val="129"/>
      </rPr>
      <t xml:space="preserve">+15 offset. Sales R19~R45, Dep&amp;CAPEX R47~R112, COGS R115~R206, SGA R208~R265, Tax R267~R290, NWC R292~R328, WACC/NOA/DCF R336~R451</t>
    </r>
  </si>
  <si>
    <r>
      <rPr>
        <sz val="11"/>
        <color theme="1"/>
        <rFont val="맑은 고딕"/>
        <family val="2"/>
        <charset val="129"/>
      </rPr>
      <t xml:space="preserve">Templates </t>
    </r>
    <r>
      <rPr>
        <sz val="11"/>
        <color theme="1"/>
        <rFont val="Noto Sans CJK SC"/>
        <family val="2"/>
      </rPr>
      <t xml:space="preserve">행번호 맵 업데이트 완료</t>
    </r>
    <r>
      <rPr>
        <sz val="11"/>
        <color theme="1"/>
        <rFont val="맑은 고딕"/>
        <family val="2"/>
        <charset val="129"/>
      </rPr>
      <t xml:space="preserve">. </t>
    </r>
    <r>
      <rPr>
        <sz val="11"/>
        <color theme="1"/>
        <rFont val="Noto Sans CJK SC"/>
        <family val="2"/>
      </rPr>
      <t xml:space="preserve">상단 배치로 가시성 향상</t>
    </r>
    <r>
      <rPr>
        <sz val="11"/>
        <color theme="1"/>
        <rFont val="맑은 고딕"/>
        <family val="2"/>
        <charset val="129"/>
      </rPr>
      <t xml:space="preserve">.</t>
    </r>
  </si>
  <si>
    <r>
      <rPr>
        <sz val="10"/>
        <color theme="1"/>
        <rFont val="맑은 고딕"/>
        <family val="2"/>
        <charset val="129"/>
      </rPr>
      <t xml:space="preserve">SG&amp;A </t>
    </r>
    <r>
      <rPr>
        <sz val="10"/>
        <color theme="1"/>
        <rFont val="Noto Sans CJK SC"/>
        <family val="2"/>
      </rPr>
      <t xml:space="preserve">시트 구축 진행 요청</t>
    </r>
  </si>
  <si>
    <r>
      <rPr>
        <sz val="10"/>
        <color theme="1"/>
        <rFont val="맑은 고딕"/>
        <family val="2"/>
        <charset val="129"/>
      </rPr>
      <t xml:space="preserve">SG&amp;A </t>
    </r>
    <r>
      <rPr>
        <sz val="10"/>
        <color theme="1"/>
        <rFont val="Noto Sans CJK SC"/>
        <family val="2"/>
      </rPr>
      <t xml:space="preserve">시트 생성 및 전체 구축</t>
    </r>
    <r>
      <rPr>
        <sz val="10"/>
        <color theme="1"/>
        <rFont val="맑은 고딕"/>
        <family val="2"/>
        <charset val="129"/>
      </rPr>
      <t xml:space="preserve">: </t>
    </r>
    <r>
      <rPr>
        <sz val="10"/>
        <color theme="1"/>
        <rFont val="Noto Sans CJK SC"/>
        <family val="2"/>
      </rPr>
      <t xml:space="preserve">요약표</t>
    </r>
    <r>
      <rPr>
        <sz val="10"/>
        <color theme="1"/>
        <rFont val="맑은 고딕"/>
        <family val="2"/>
        <charset val="129"/>
      </rPr>
      <t xml:space="preserve">(Actual+Forecast+% of Sales) + </t>
    </r>
    <r>
      <rPr>
        <sz val="10"/>
        <color theme="1"/>
        <rFont val="Noto Sans CJK SC"/>
        <family val="2"/>
      </rPr>
      <t xml:space="preserve">상세추정</t>
    </r>
    <r>
      <rPr>
        <sz val="10"/>
        <color theme="1"/>
        <rFont val="맑은 고딕"/>
        <family val="2"/>
        <charset val="129"/>
      </rPr>
      <t xml:space="preserve">(2-1 </t>
    </r>
    <r>
      <rPr>
        <sz val="10"/>
        <color theme="1"/>
        <rFont val="Noto Sans CJK SC"/>
        <family val="2"/>
      </rPr>
      <t xml:space="preserve">인건비 비율</t>
    </r>
    <r>
      <rPr>
        <sz val="10"/>
        <color theme="1"/>
        <rFont val="맑은 고딕"/>
        <family val="2"/>
        <charset val="129"/>
      </rPr>
      <t xml:space="preserve">, 2-2 </t>
    </r>
    <r>
      <rPr>
        <sz val="10"/>
        <color theme="1"/>
        <rFont val="Noto Sans CJK SC"/>
        <family val="2"/>
      </rPr>
      <t xml:space="preserve">인건비 추정</t>
    </r>
    <r>
      <rPr>
        <sz val="10"/>
        <color theme="1"/>
        <rFont val="맑은 고딕"/>
        <family val="2"/>
        <charset val="129"/>
      </rPr>
      <t xml:space="preserve">, 3-1 </t>
    </r>
    <r>
      <rPr>
        <sz val="10"/>
        <color theme="1"/>
        <rFont val="Noto Sans CJK SC"/>
        <family val="2"/>
      </rPr>
      <t xml:space="preserve">변동</t>
    </r>
    <r>
      <rPr>
        <sz val="10"/>
        <color theme="1"/>
        <rFont val="맑은 고딕"/>
        <family val="2"/>
        <charset val="129"/>
      </rPr>
      <t xml:space="preserve">/</t>
    </r>
    <r>
      <rPr>
        <sz val="10"/>
        <color theme="1"/>
        <rFont val="Noto Sans CJK SC"/>
        <family val="2"/>
      </rPr>
      <t xml:space="preserve">고정비 비율</t>
    </r>
    <r>
      <rPr>
        <sz val="10"/>
        <color theme="1"/>
        <rFont val="맑은 고딕"/>
        <family val="2"/>
        <charset val="129"/>
      </rPr>
      <t xml:space="preserve">, 3-2 </t>
    </r>
    <r>
      <rPr>
        <sz val="10"/>
        <color theme="1"/>
        <rFont val="Noto Sans CJK SC"/>
        <family val="2"/>
      </rPr>
      <t xml:space="preserve">변동</t>
    </r>
    <r>
      <rPr>
        <sz val="10"/>
        <color theme="1"/>
        <rFont val="맑은 고딕"/>
        <family val="2"/>
        <charset val="129"/>
      </rPr>
      <t xml:space="preserve">/</t>
    </r>
    <r>
      <rPr>
        <sz val="10"/>
        <color theme="1"/>
        <rFont val="Noto Sans CJK SC"/>
        <family val="2"/>
      </rPr>
      <t xml:space="preserve">고정비 추정</t>
    </r>
    <r>
      <rPr>
        <sz val="10"/>
        <color theme="1"/>
        <rFont val="맑은 고딕"/>
        <family val="2"/>
        <charset val="129"/>
      </rPr>
      <t xml:space="preserve">)</t>
    </r>
  </si>
  <si>
    <r>
      <rPr>
        <sz val="10"/>
        <color theme="1"/>
        <rFont val="Noto Sans CJK SC"/>
        <family val="2"/>
      </rPr>
      <t xml:space="preserve">인건비</t>
    </r>
    <r>
      <rPr>
        <sz val="10"/>
        <color theme="1"/>
        <rFont val="맑은 고딕"/>
        <family val="2"/>
        <charset val="129"/>
      </rPr>
      <t xml:space="preserve">: </t>
    </r>
    <r>
      <rPr>
        <sz val="10"/>
        <color theme="1"/>
        <rFont val="Noto Sans CJK SC"/>
        <family val="2"/>
      </rPr>
      <t xml:space="preserve">급여</t>
    </r>
    <r>
      <rPr>
        <sz val="10"/>
        <color theme="1"/>
        <rFont val="맑은 고딕"/>
        <family val="2"/>
        <charset val="129"/>
      </rPr>
      <t xml:space="preserve">+</t>
    </r>
    <r>
      <rPr>
        <sz val="10"/>
        <color theme="1"/>
        <rFont val="Noto Sans CJK SC"/>
        <family val="2"/>
      </rPr>
      <t xml:space="preserve">퇴직</t>
    </r>
    <r>
      <rPr>
        <sz val="10"/>
        <color theme="1"/>
        <rFont val="맑은 고딕"/>
        <family val="2"/>
        <charset val="129"/>
      </rPr>
      <t xml:space="preserve">+</t>
    </r>
    <r>
      <rPr>
        <sz val="10"/>
        <color theme="1"/>
        <rFont val="Noto Sans CJK SC"/>
        <family val="2"/>
      </rPr>
      <t xml:space="preserve">복리후생</t>
    </r>
    <r>
      <rPr>
        <sz val="10"/>
        <color theme="1"/>
        <rFont val="맑은 고딕"/>
        <family val="2"/>
        <charset val="129"/>
      </rPr>
      <t xml:space="preserve">, </t>
    </r>
    <r>
      <rPr>
        <sz val="10"/>
        <color theme="1"/>
        <rFont val="Noto Sans CJK SC"/>
        <family val="2"/>
      </rPr>
      <t xml:space="preserve">퇴직 </t>
    </r>
    <r>
      <rPr>
        <sz val="10"/>
        <color theme="1"/>
        <rFont val="맑은 고딕"/>
        <family val="2"/>
        <charset val="129"/>
      </rPr>
      <t xml:space="preserve">8.3%/</t>
    </r>
    <r>
      <rPr>
        <sz val="10"/>
        <color theme="1"/>
        <rFont val="Noto Sans CJK SC"/>
        <family val="2"/>
      </rPr>
      <t xml:space="preserve">복리후생 </t>
    </r>
    <r>
      <rPr>
        <sz val="10"/>
        <color theme="1"/>
        <rFont val="맑은 고딕"/>
        <family val="2"/>
        <charset val="129"/>
      </rPr>
      <t xml:space="preserve">10.3% avg. </t>
    </r>
    <r>
      <rPr>
        <sz val="10"/>
        <color theme="1"/>
        <rFont val="Noto Sans CJK SC"/>
        <family val="2"/>
      </rPr>
      <t xml:space="preserve">변동비</t>
    </r>
    <r>
      <rPr>
        <sz val="10"/>
        <color theme="1"/>
        <rFont val="맑은 고딕"/>
        <family val="2"/>
        <charset val="129"/>
      </rPr>
      <t xml:space="preserve">: </t>
    </r>
    <r>
      <rPr>
        <sz val="10"/>
        <color theme="1"/>
        <rFont val="Noto Sans CJK SC"/>
        <family val="2"/>
      </rPr>
      <t xml:space="preserve">운반비</t>
    </r>
    <r>
      <rPr>
        <sz val="10"/>
        <color theme="1"/>
        <rFont val="맑은 고딕"/>
        <family val="2"/>
        <charset val="129"/>
      </rPr>
      <t xml:space="preserve">(2.25%)+</t>
    </r>
    <r>
      <rPr>
        <sz val="10"/>
        <color theme="1"/>
        <rFont val="Noto Sans CJK SC"/>
        <family val="2"/>
      </rPr>
      <t xml:space="preserve">수수료</t>
    </r>
    <r>
      <rPr>
        <sz val="10"/>
        <color theme="1"/>
        <rFont val="맑은 고딕"/>
        <family val="2"/>
        <charset val="129"/>
      </rPr>
      <t xml:space="preserve">(0.21%). </t>
    </r>
    <r>
      <rPr>
        <sz val="10"/>
        <color theme="1"/>
        <rFont val="Noto Sans CJK SC"/>
        <family val="2"/>
      </rPr>
      <t xml:space="preserve">고정비</t>
    </r>
    <r>
      <rPr>
        <sz val="10"/>
        <color theme="1"/>
        <rFont val="맑은 고딕"/>
        <family val="2"/>
        <charset val="129"/>
      </rPr>
      <t xml:space="preserve">: 10</t>
    </r>
    <r>
      <rPr>
        <sz val="10"/>
        <color theme="1"/>
        <rFont val="Noto Sans CJK SC"/>
        <family val="2"/>
      </rPr>
      <t xml:space="preserve">개항목 </t>
    </r>
    <r>
      <rPr>
        <sz val="10"/>
        <color theme="1"/>
        <rFont val="맑은 고딕"/>
        <family val="2"/>
        <charset val="129"/>
      </rPr>
      <t xml:space="preserve">avg 48.3M×PPI. Forecast </t>
    </r>
    <r>
      <rPr>
        <sz val="10"/>
        <color theme="1"/>
        <rFont val="Noto Sans CJK SC"/>
        <family val="2"/>
      </rPr>
      <t xml:space="preserve">연결</t>
    </r>
    <r>
      <rPr>
        <sz val="10"/>
        <color theme="1"/>
        <rFont val="맑은 고딕"/>
        <family val="2"/>
        <charset val="129"/>
      </rPr>
      <t xml:space="preserve">: F10=C47, F11=C73, F12=C77, F13=Dep&amp;CAPEX. </t>
    </r>
    <r>
      <rPr>
        <sz val="10"/>
        <color theme="1"/>
        <rFont val="Noto Sans CJK SC"/>
        <family val="2"/>
      </rPr>
      <t xml:space="preserve">단위 원</t>
    </r>
    <r>
      <rPr>
        <sz val="10"/>
        <color theme="1"/>
        <rFont val="맑은 고딕"/>
        <family val="2"/>
        <charset val="129"/>
      </rPr>
      <t xml:space="preserve">(COGS</t>
    </r>
    <r>
      <rPr>
        <sz val="10"/>
        <color theme="1"/>
        <rFont val="Noto Sans CJK SC"/>
        <family val="2"/>
      </rPr>
      <t xml:space="preserve">와 동일</t>
    </r>
    <r>
      <rPr>
        <sz val="10"/>
        <color theme="1"/>
        <rFont val="맑은 고딕"/>
        <family val="2"/>
        <charset val="129"/>
      </rPr>
      <t xml:space="preserve">). </t>
    </r>
    <r>
      <rPr>
        <sz val="10"/>
        <color theme="1"/>
        <rFont val="Noto Sans CJK SC"/>
        <family val="2"/>
      </rPr>
      <t xml:space="preserve">열너비 </t>
    </r>
    <r>
      <rPr>
        <sz val="10"/>
        <color theme="1"/>
        <rFont val="맑은 고딕"/>
        <family val="2"/>
        <charset val="129"/>
      </rPr>
      <t xml:space="preserve">A=11/B=130/C~J=90, R1=11pt.</t>
    </r>
  </si>
  <si>
    <r>
      <rPr>
        <sz val="10"/>
        <color theme="1"/>
        <rFont val="맑은 고딕"/>
        <family val="2"/>
        <charset val="129"/>
      </rPr>
      <t xml:space="preserve">SGA </t>
    </r>
    <r>
      <rPr>
        <sz val="10"/>
        <color theme="1"/>
        <rFont val="Noto Sans CJK SC"/>
        <family val="2"/>
      </rPr>
      <t xml:space="preserve">완성</t>
    </r>
    <r>
      <rPr>
        <sz val="10"/>
        <color theme="1"/>
        <rFont val="맑은 고딕"/>
        <family val="2"/>
        <charset val="129"/>
      </rPr>
      <t xml:space="preserve">. 2023=771M→2026=968M→2030=1,364M. % of Sales: </t>
    </r>
    <r>
      <rPr>
        <sz val="10"/>
        <color theme="1"/>
        <rFont val="Noto Sans CJK SC"/>
        <family val="2"/>
      </rPr>
      <t xml:space="preserve">인건비 </t>
    </r>
    <r>
      <rPr>
        <sz val="10"/>
        <color theme="1"/>
        <rFont val="맑은 고딕"/>
        <family val="2"/>
        <charset val="129"/>
      </rPr>
      <t xml:space="preserve">1.8%→1.6%, </t>
    </r>
    <r>
      <rPr>
        <sz val="10"/>
        <color theme="1"/>
        <rFont val="Noto Sans CJK SC"/>
        <family val="2"/>
      </rPr>
      <t xml:space="preserve">변동비 </t>
    </r>
    <r>
      <rPr>
        <sz val="10"/>
        <color theme="1"/>
        <rFont val="맑은 고딕"/>
        <family val="2"/>
        <charset val="129"/>
      </rPr>
      <t xml:space="preserve">2.5%→2.5%, </t>
    </r>
    <r>
      <rPr>
        <sz val="10"/>
        <color theme="1"/>
        <rFont val="Noto Sans CJK SC"/>
        <family val="2"/>
      </rPr>
      <t xml:space="preserve">고정비 </t>
    </r>
    <r>
      <rPr>
        <sz val="10"/>
        <color theme="1"/>
        <rFont val="맑은 고딕"/>
        <family val="2"/>
        <charset val="129"/>
      </rPr>
      <t xml:space="preserve">0.3%→0.2%, </t>
    </r>
    <r>
      <rPr>
        <sz val="10"/>
        <color theme="1"/>
        <rFont val="Noto Sans CJK SC"/>
        <family val="2"/>
      </rPr>
      <t xml:space="preserve">상각비 </t>
    </r>
    <r>
      <rPr>
        <sz val="10"/>
        <color theme="1"/>
        <rFont val="맑은 고딕"/>
        <family val="2"/>
        <charset val="129"/>
      </rPr>
      <t xml:space="preserve">0.2%→0.2%.</t>
    </r>
  </si>
  <si>
    <r>
      <rPr>
        <sz val="11"/>
        <color theme="1"/>
        <rFont val="맑은 고딕"/>
        <family val="2"/>
        <charset val="129"/>
      </rPr>
      <t xml:space="preserve">Modeling Guide </t>
    </r>
    <r>
      <rPr>
        <sz val="11"/>
        <color theme="1"/>
        <rFont val="Noto Sans CJK SC"/>
        <family val="2"/>
      </rPr>
      <t xml:space="preserve">시트를 생성해 달라는 요청</t>
    </r>
  </si>
  <si>
    <r>
      <rPr>
        <sz val="11"/>
        <color theme="1"/>
        <rFont val="맑은 고딕"/>
        <family val="2"/>
        <charset val="129"/>
      </rPr>
      <t xml:space="preserve">Modeling Guide </t>
    </r>
    <r>
      <rPr>
        <sz val="11"/>
        <color theme="1"/>
        <rFont val="Noto Sans CJK SC"/>
        <family val="2"/>
      </rPr>
      <t xml:space="preserve">시트 생성 및 전체 내용 작성</t>
    </r>
  </si>
  <si>
    <r>
      <rPr>
        <sz val="11"/>
        <color theme="1"/>
        <rFont val="맑은 고딕"/>
        <family val="2"/>
        <charset val="129"/>
      </rPr>
      <t xml:space="preserve">4</t>
    </r>
    <r>
      <rPr>
        <sz val="11"/>
        <color theme="1"/>
        <rFont val="Noto Sans CJK SC"/>
        <family val="2"/>
      </rPr>
      <t xml:space="preserve">개 섹션 구성</t>
    </r>
    <r>
      <rPr>
        <sz val="11"/>
        <color theme="1"/>
        <rFont val="맑은 고딕"/>
        <family val="2"/>
        <charset val="129"/>
      </rPr>
      <t xml:space="preserve">: 1.</t>
    </r>
    <r>
      <rPr>
        <sz val="11"/>
        <color theme="1"/>
        <rFont val="Noto Sans CJK SC"/>
        <family val="2"/>
      </rPr>
      <t xml:space="preserve">기본가정</t>
    </r>
    <r>
      <rPr>
        <sz val="11"/>
        <color theme="1"/>
        <rFont val="맑은 고딕"/>
        <family val="2"/>
        <charset val="129"/>
      </rPr>
      <t xml:space="preserve">(</t>
    </r>
    <r>
      <rPr>
        <sz val="11"/>
        <color theme="1"/>
        <rFont val="Noto Sans CJK SC"/>
        <family val="2"/>
      </rPr>
      <t xml:space="preserve">평가기준일</t>
    </r>
    <r>
      <rPr>
        <sz val="11"/>
        <color theme="1"/>
        <rFont val="맑은 고딕"/>
        <family val="2"/>
        <charset val="129"/>
      </rPr>
      <t xml:space="preserve">·</t>
    </r>
    <r>
      <rPr>
        <sz val="11"/>
        <color theme="1"/>
        <rFont val="Noto Sans CJK SC"/>
        <family val="2"/>
      </rPr>
      <t xml:space="preserve">추정기간</t>
    </r>
    <r>
      <rPr>
        <sz val="11"/>
        <color theme="1"/>
        <rFont val="맑은 고딕"/>
        <family val="2"/>
        <charset val="129"/>
      </rPr>
      <t xml:space="preserve">·PGR·</t>
    </r>
    <r>
      <rPr>
        <sz val="11"/>
        <color theme="1"/>
        <rFont val="Noto Sans CJK SC"/>
        <family val="2"/>
      </rPr>
      <t xml:space="preserve">할인방식</t>
    </r>
    <r>
      <rPr>
        <sz val="11"/>
        <color theme="1"/>
        <rFont val="맑은 고딕"/>
        <family val="2"/>
        <charset val="129"/>
      </rPr>
      <t xml:space="preserve">·</t>
    </r>
    <r>
      <rPr>
        <sz val="11"/>
        <color theme="1"/>
        <rFont val="Noto Sans CJK SC"/>
        <family val="2"/>
      </rPr>
      <t xml:space="preserve">단위규칙</t>
    </r>
    <r>
      <rPr>
        <sz val="11"/>
        <color theme="1"/>
        <rFont val="맑은 고딕"/>
        <family val="2"/>
        <charset val="129"/>
      </rPr>
      <t xml:space="preserve">), 2.</t>
    </r>
    <r>
      <rPr>
        <sz val="11"/>
        <color theme="1"/>
        <rFont val="Noto Sans CJK SC"/>
        <family val="2"/>
      </rPr>
      <t xml:space="preserve">작업프로세스</t>
    </r>
    <r>
      <rPr>
        <sz val="11"/>
        <color theme="1"/>
        <rFont val="맑은 고딕"/>
        <family val="2"/>
        <charset val="129"/>
      </rPr>
      <t xml:space="preserve">(8</t>
    </r>
    <r>
      <rPr>
        <sz val="11"/>
        <color theme="1"/>
        <rFont val="Noto Sans CJK SC"/>
        <family val="2"/>
      </rPr>
      <t xml:space="preserve">단계 워크플로우</t>
    </r>
    <r>
      <rPr>
        <sz val="11"/>
        <color theme="1"/>
        <rFont val="맑은 고딕"/>
        <family val="2"/>
        <charset val="129"/>
      </rPr>
      <t xml:space="preserve">), 3.</t>
    </r>
    <r>
      <rPr>
        <sz val="11"/>
        <color theme="1"/>
        <rFont val="Noto Sans CJK SC"/>
        <family val="2"/>
      </rPr>
      <t xml:space="preserve">시트별 모델링 가이드</t>
    </r>
    <r>
      <rPr>
        <sz val="11"/>
        <color theme="1"/>
        <rFont val="맑은 고딕"/>
        <family val="2"/>
        <charset val="129"/>
      </rPr>
      <t xml:space="preserve">(9</t>
    </r>
    <r>
      <rPr>
        <sz val="11"/>
        <color theme="1"/>
        <rFont val="Noto Sans CJK SC"/>
        <family val="2"/>
      </rPr>
      <t xml:space="preserve">개 시트 공식</t>
    </r>
    <r>
      <rPr>
        <sz val="11"/>
        <color theme="1"/>
        <rFont val="맑은 고딕"/>
        <family val="2"/>
        <charset val="129"/>
      </rPr>
      <t xml:space="preserve">·</t>
    </r>
    <r>
      <rPr>
        <sz val="11"/>
        <color theme="1"/>
        <rFont val="Noto Sans CJK SC"/>
        <family val="2"/>
      </rPr>
      <t xml:space="preserve">데이터소스</t>
    </r>
    <r>
      <rPr>
        <sz val="11"/>
        <color theme="1"/>
        <rFont val="맑은 고딕"/>
        <family val="2"/>
        <charset val="129"/>
      </rPr>
      <t xml:space="preserve">·</t>
    </r>
    <r>
      <rPr>
        <sz val="11"/>
        <color theme="1"/>
        <rFont val="Noto Sans CJK SC"/>
        <family val="2"/>
      </rPr>
      <t xml:space="preserve">순서</t>
    </r>
    <r>
      <rPr>
        <sz val="11"/>
        <color theme="1"/>
        <rFont val="맑은 고딕"/>
        <family val="2"/>
        <charset val="129"/>
      </rPr>
      <t xml:space="preserve">), 4.</t>
    </r>
    <r>
      <rPr>
        <sz val="11"/>
        <color theme="1"/>
        <rFont val="Noto Sans CJK SC"/>
        <family val="2"/>
      </rPr>
      <t xml:space="preserve">주의사항</t>
    </r>
    <r>
      <rPr>
        <sz val="11"/>
        <color theme="1"/>
        <rFont val="맑은 고딕"/>
        <family val="2"/>
        <charset val="129"/>
      </rPr>
      <t xml:space="preserve">(MUST 5</t>
    </r>
    <r>
      <rPr>
        <sz val="11"/>
        <color theme="1"/>
        <rFont val="Noto Sans CJK SC"/>
        <family val="2"/>
      </rPr>
      <t xml:space="preserve">개</t>
    </r>
    <r>
      <rPr>
        <sz val="11"/>
        <color theme="1"/>
        <rFont val="맑은 고딕"/>
        <family val="2"/>
        <charset val="129"/>
      </rPr>
      <t xml:space="preserve">, DO NOT 4</t>
    </r>
    <r>
      <rPr>
        <sz val="11"/>
        <color theme="1"/>
        <rFont val="Noto Sans CJK SC"/>
        <family val="2"/>
      </rPr>
      <t xml:space="preserve">개</t>
    </r>
    <r>
      <rPr>
        <sz val="11"/>
        <color theme="1"/>
        <rFont val="맑은 고딕"/>
        <family val="2"/>
        <charset val="129"/>
      </rPr>
      <t xml:space="preserve">). </t>
    </r>
    <r>
      <rPr>
        <sz val="11"/>
        <color theme="1"/>
        <rFont val="Noto Sans CJK SC"/>
        <family val="2"/>
      </rPr>
      <t xml:space="preserve">열너비 </t>
    </r>
    <r>
      <rPr>
        <sz val="11"/>
        <color theme="1"/>
        <rFont val="맑은 고딕"/>
        <family val="2"/>
        <charset val="129"/>
      </rPr>
      <t xml:space="preserve">A=11/B=160/C=400, </t>
    </r>
    <r>
      <rPr>
        <sz val="11"/>
        <color theme="1"/>
        <rFont val="Noto Sans CJK SC"/>
        <family val="2"/>
      </rPr>
      <t xml:space="preserve">서식 </t>
    </r>
    <r>
      <rPr>
        <sz val="11"/>
        <color theme="1"/>
        <rFont val="맑은 고딕"/>
        <family val="2"/>
        <charset val="129"/>
      </rPr>
      <t xml:space="preserve">Pretendard, </t>
    </r>
    <r>
      <rPr>
        <sz val="11"/>
        <color theme="1"/>
        <rFont val="Noto Sans CJK SC"/>
        <family val="2"/>
      </rPr>
      <t xml:space="preserve">색상 </t>
    </r>
    <r>
      <rPr>
        <sz val="11"/>
        <color theme="1"/>
        <rFont val="맑은 고딕"/>
        <family val="2"/>
        <charset val="129"/>
      </rPr>
      <t xml:space="preserve">#004889/#1F3864/#3D4F5F </t>
    </r>
    <r>
      <rPr>
        <sz val="11"/>
        <color theme="1"/>
        <rFont val="Noto Sans CJK SC"/>
        <family val="2"/>
      </rPr>
      <t xml:space="preserve">적용</t>
    </r>
  </si>
  <si>
    <r>
      <rPr>
        <sz val="11"/>
        <color theme="1"/>
        <rFont val="맑은 고딕"/>
        <family val="2"/>
        <charset val="129"/>
      </rPr>
      <t xml:space="preserve">Modeling Guide </t>
    </r>
    <r>
      <rPr>
        <sz val="11"/>
        <color theme="1"/>
        <rFont val="Noto Sans CJK SC"/>
        <family val="2"/>
      </rPr>
      <t xml:space="preserve">시트가 첫 번째 탭으로 생성 완료</t>
    </r>
    <r>
      <rPr>
        <sz val="11"/>
        <color theme="1"/>
        <rFont val="맑은 고딕"/>
        <family val="2"/>
        <charset val="129"/>
      </rPr>
      <t xml:space="preserve">. B2:C160 </t>
    </r>
    <r>
      <rPr>
        <sz val="11"/>
        <color theme="1"/>
        <rFont val="Noto Sans CJK SC"/>
        <family val="2"/>
      </rPr>
      <t xml:space="preserve">범위에 전체 가이드 기록</t>
    </r>
    <r>
      <rPr>
        <sz val="11"/>
        <color theme="1"/>
        <rFont val="맑은 고딕"/>
        <family val="2"/>
        <charset val="129"/>
      </rPr>
      <t xml:space="preserve">. </t>
    </r>
    <r>
      <rPr>
        <sz val="11"/>
        <color theme="1"/>
        <rFont val="Noto Sans CJK SC"/>
        <family val="2"/>
      </rPr>
      <t xml:space="preserve">향후 새 대화 시작 시 이 시트를 먼저 읽으면 모든 규칙</t>
    </r>
    <r>
      <rPr>
        <sz val="11"/>
        <color theme="1"/>
        <rFont val="맑은 고딕"/>
        <family val="2"/>
        <charset val="129"/>
      </rPr>
      <t xml:space="preserve">·</t>
    </r>
    <r>
      <rPr>
        <sz val="11"/>
        <color theme="1"/>
        <rFont val="Noto Sans CJK SC"/>
        <family val="2"/>
      </rPr>
      <t xml:space="preserve">공식</t>
    </r>
    <r>
      <rPr>
        <sz val="11"/>
        <color theme="1"/>
        <rFont val="맑은 고딕"/>
        <family val="2"/>
        <charset val="129"/>
      </rPr>
      <t xml:space="preserve">·</t>
    </r>
    <r>
      <rPr>
        <sz val="11"/>
        <color theme="1"/>
        <rFont val="Noto Sans CJK SC"/>
        <family val="2"/>
      </rPr>
      <t xml:space="preserve">프로세스 즉시 참조 가능</t>
    </r>
  </si>
  <si>
    <r>
      <rPr>
        <sz val="11"/>
        <color theme="1"/>
        <rFont val="Noto Sans CJK SC"/>
        <family val="2"/>
      </rPr>
      <t xml:space="preserve">프롬프트 입력 방법 질문 </t>
    </r>
    <r>
      <rPr>
        <sz val="11"/>
        <color theme="1"/>
        <rFont val="맑은 고딕"/>
        <family val="2"/>
        <charset val="129"/>
      </rPr>
      <t xml:space="preserve">+ Modeling Guide </t>
    </r>
    <r>
      <rPr>
        <sz val="11"/>
        <color theme="1"/>
        <rFont val="Noto Sans CJK SC"/>
        <family val="2"/>
      </rPr>
      <t xml:space="preserve">프로세스를 프롬프트에 넣어도 되는지 문의</t>
    </r>
  </si>
  <si>
    <r>
      <rPr>
        <sz val="11"/>
        <color theme="1"/>
        <rFont val="Noto Sans CJK SC"/>
        <family val="2"/>
      </rPr>
      <t xml:space="preserve">프롬프트 최적 구조 안내 </t>
    </r>
    <r>
      <rPr>
        <sz val="11"/>
        <color theme="1"/>
        <rFont val="맑은 고딕"/>
        <family val="2"/>
        <charset val="129"/>
      </rPr>
      <t xml:space="preserve">(</t>
    </r>
    <r>
      <rPr>
        <sz val="11"/>
        <color theme="1"/>
        <rFont val="Noto Sans CJK SC"/>
        <family val="2"/>
      </rPr>
      <t xml:space="preserve">텍스트 응답</t>
    </r>
    <r>
      <rPr>
        <sz val="11"/>
        <color theme="1"/>
        <rFont val="맑은 고딕"/>
        <family val="2"/>
        <charset val="129"/>
      </rPr>
      <t xml:space="preserve">)</t>
    </r>
  </si>
  <si>
    <r>
      <rPr>
        <sz val="11"/>
        <color theme="1"/>
        <rFont val="Noto Sans CJK SC"/>
        <family val="2"/>
      </rPr>
      <t xml:space="preserve">권장 패턴</t>
    </r>
    <r>
      <rPr>
        <sz val="11"/>
        <color theme="1"/>
        <rFont val="맑은 고딕"/>
        <family val="2"/>
        <charset val="129"/>
      </rPr>
      <t xml:space="preserve">: '</t>
    </r>
    <r>
      <rPr>
        <sz val="11"/>
        <color theme="1"/>
        <rFont val="Noto Sans CJK SC"/>
        <family val="2"/>
      </rPr>
      <t xml:space="preserve">다음 시트</t>
    </r>
    <r>
      <rPr>
        <sz val="11"/>
        <color theme="1"/>
        <rFont val="맑은 고딕"/>
        <family val="2"/>
        <charset val="129"/>
      </rPr>
      <t xml:space="preserve">: X. Modeling Guide → Templates → Style Guide </t>
    </r>
    <r>
      <rPr>
        <sz val="11"/>
        <color theme="1"/>
        <rFont val="Noto Sans CJK SC"/>
        <family val="2"/>
      </rPr>
      <t xml:space="preserve">순서로 읽고 구축해줘</t>
    </r>
    <r>
      <rPr>
        <sz val="11"/>
        <color theme="1"/>
        <rFont val="맑은 고딕"/>
        <family val="2"/>
        <charset val="129"/>
      </rPr>
      <t xml:space="preserve">' </t>
    </r>
    <r>
      <rPr>
        <sz val="11"/>
        <color theme="1"/>
        <rFont val="Noto Sans CJK SC"/>
        <family val="2"/>
      </rPr>
      <t xml:space="preserve">한 줄이면 충분</t>
    </r>
    <r>
      <rPr>
        <sz val="11"/>
        <color theme="1"/>
        <rFont val="맑은 고딕"/>
        <family val="2"/>
        <charset val="129"/>
      </rPr>
      <t xml:space="preserve">. </t>
    </r>
    <r>
      <rPr>
        <sz val="11"/>
        <color theme="1"/>
        <rFont val="Noto Sans CJK SC"/>
        <family val="2"/>
      </rPr>
      <t xml:space="preserve">프로세스를 프롬프트에 넣으면 토큰 낭비 </t>
    </r>
    <r>
      <rPr>
        <sz val="11"/>
        <color theme="1"/>
        <rFont val="맑은 고딕"/>
        <family val="2"/>
        <charset val="129"/>
      </rPr>
      <t xml:space="preserve">+ </t>
    </r>
    <r>
      <rPr>
        <sz val="11"/>
        <color theme="1"/>
        <rFont val="Noto Sans CJK SC"/>
        <family val="2"/>
      </rPr>
      <t xml:space="preserve">서식 정보 전달 불가 </t>
    </r>
    <r>
      <rPr>
        <sz val="11"/>
        <color theme="1"/>
        <rFont val="맑은 고딕"/>
        <family val="2"/>
        <charset val="129"/>
      </rPr>
      <t xml:space="preserve">+ </t>
    </r>
    <r>
      <rPr>
        <sz val="11"/>
        <color theme="1"/>
        <rFont val="Noto Sans CJK SC"/>
        <family val="2"/>
      </rPr>
      <t xml:space="preserve">시트 읽기 건너뛸 위험</t>
    </r>
    <r>
      <rPr>
        <sz val="11"/>
        <color theme="1"/>
        <rFont val="맑은 고딕"/>
        <family val="2"/>
        <charset val="129"/>
      </rPr>
      <t xml:space="preserve">. '</t>
    </r>
    <r>
      <rPr>
        <sz val="11"/>
        <color theme="1"/>
        <rFont val="Noto Sans CJK SC"/>
        <family val="2"/>
      </rPr>
      <t xml:space="preserve">읽어라</t>
    </r>
    <r>
      <rPr>
        <sz val="11"/>
        <color theme="1"/>
        <rFont val="맑은 고딕"/>
        <family val="2"/>
        <charset val="129"/>
      </rPr>
      <t xml:space="preserve">' </t>
    </r>
    <r>
      <rPr>
        <sz val="11"/>
        <color theme="1"/>
        <rFont val="Noto Sans CJK SC"/>
        <family val="2"/>
      </rPr>
      <t xml:space="preserve">지시가 </t>
    </r>
    <r>
      <rPr>
        <sz val="11"/>
        <color theme="1"/>
        <rFont val="맑은 고딕"/>
        <family val="2"/>
        <charset val="129"/>
      </rPr>
      <t xml:space="preserve">tool call</t>
    </r>
    <r>
      <rPr>
        <sz val="11"/>
        <color theme="1"/>
        <rFont val="Noto Sans CJK SC"/>
        <family val="2"/>
      </rPr>
      <t xml:space="preserve">을 강제하므로 더 효과적</t>
    </r>
  </si>
  <si>
    <r>
      <rPr>
        <sz val="11"/>
        <color theme="1"/>
        <rFont val="Noto Sans CJK SC"/>
        <family val="2"/>
      </rPr>
      <t xml:space="preserve">사용자에게 </t>
    </r>
    <r>
      <rPr>
        <sz val="11"/>
        <color theme="1"/>
        <rFont val="맑은 고딕"/>
        <family val="2"/>
        <charset val="129"/>
      </rPr>
      <t xml:space="preserve">3</t>
    </r>
    <r>
      <rPr>
        <sz val="11"/>
        <color theme="1"/>
        <rFont val="Noto Sans CJK SC"/>
        <family val="2"/>
      </rPr>
      <t xml:space="preserve">가지 프롬프트 패턴 제시 완료</t>
    </r>
    <r>
      <rPr>
        <sz val="11"/>
        <color theme="1"/>
        <rFont val="맑은 고딕"/>
        <family val="2"/>
        <charset val="129"/>
      </rPr>
      <t xml:space="preserve">. Tax </t>
    </r>
    <r>
      <rPr>
        <sz val="11"/>
        <color theme="1"/>
        <rFont val="Noto Sans CJK SC"/>
        <family val="2"/>
      </rPr>
      <t xml:space="preserve">시트 작업 준비 대기 중</t>
    </r>
  </si>
  <si>
    <r>
      <rPr>
        <sz val="11"/>
        <color theme="1"/>
        <rFont val="Noto Sans CJK SC"/>
        <family val="2"/>
      </rPr>
      <t xml:space="preserve">프롬프트 추천 요청</t>
    </r>
    <r>
      <rPr>
        <sz val="11"/>
        <color theme="1"/>
        <rFont val="맑은 고딕"/>
        <family val="2"/>
        <charset val="129"/>
      </rPr>
      <t xml:space="preserve">. </t>
    </r>
    <r>
      <rPr>
        <sz val="11"/>
        <color theme="1"/>
        <rFont val="Noto Sans CJK SC"/>
        <family val="2"/>
      </rPr>
      <t xml:space="preserve">사용자가 </t>
    </r>
    <r>
      <rPr>
        <sz val="11"/>
        <color theme="1"/>
        <rFont val="맑은 고딕"/>
        <family val="2"/>
        <charset val="129"/>
      </rPr>
      <t xml:space="preserve">Modeling Guide</t>
    </r>
    <r>
      <rPr>
        <sz val="11"/>
        <color theme="1"/>
        <rFont val="Noto Sans CJK SC"/>
        <family val="2"/>
      </rPr>
      <t xml:space="preserve">를 간결하게 정리</t>
    </r>
    <r>
      <rPr>
        <sz val="11"/>
        <color theme="1"/>
        <rFont val="맑은 고딕"/>
        <family val="2"/>
        <charset val="129"/>
      </rPr>
      <t xml:space="preserve">(</t>
    </r>
    <r>
      <rPr>
        <sz val="11"/>
        <color theme="1"/>
        <rFont val="Noto Sans CJK SC"/>
        <family val="2"/>
      </rPr>
      <t xml:space="preserve">기본가정 축소</t>
    </r>
    <r>
      <rPr>
        <sz val="11"/>
        <color theme="1"/>
        <rFont val="맑은 고딕"/>
        <family val="2"/>
        <charset val="129"/>
      </rPr>
      <t xml:space="preserve">, </t>
    </r>
    <r>
      <rPr>
        <sz val="11"/>
        <color theme="1"/>
        <rFont val="Noto Sans CJK SC"/>
        <family val="2"/>
      </rPr>
      <t xml:space="preserve">번호 단순화</t>
    </r>
    <r>
      <rPr>
        <sz val="11"/>
        <color theme="1"/>
        <rFont val="맑은 고딕"/>
        <family val="2"/>
        <charset val="129"/>
      </rPr>
      <t xml:space="preserve">, </t>
    </r>
    <r>
      <rPr>
        <sz val="11"/>
        <color theme="1"/>
        <rFont val="Noto Sans CJK SC"/>
        <family val="2"/>
      </rPr>
      <t xml:space="preserve">프로세스</t>
    </r>
    <r>
      <rPr>
        <sz val="11"/>
        <color theme="1"/>
        <rFont val="맑은 고딕"/>
        <family val="2"/>
        <charset val="129"/>
      </rPr>
      <t xml:space="preserve">·</t>
    </r>
    <r>
      <rPr>
        <sz val="11"/>
        <color theme="1"/>
        <rFont val="Noto Sans CJK SC"/>
        <family val="2"/>
      </rPr>
      <t xml:space="preserve">주의사항 삭제</t>
    </r>
    <r>
      <rPr>
        <sz val="11"/>
        <color theme="1"/>
        <rFont val="맑은 고딕"/>
        <family val="2"/>
        <charset val="129"/>
      </rPr>
      <t xml:space="preserve">)</t>
    </r>
    <r>
      <rPr>
        <sz val="11"/>
        <color theme="1"/>
        <rFont val="Noto Sans CJK SC"/>
        <family val="2"/>
      </rPr>
      <t xml:space="preserve">하고 작업 프로세스를 </t>
    </r>
    <r>
      <rPr>
        <sz val="11"/>
        <color theme="1"/>
        <rFont val="맑은 고딕"/>
        <family val="2"/>
        <charset val="129"/>
      </rPr>
      <t xml:space="preserve">Sheet1</t>
    </r>
    <r>
      <rPr>
        <sz val="11"/>
        <color theme="1"/>
        <rFont val="Noto Sans CJK SC"/>
        <family val="2"/>
      </rPr>
      <t xml:space="preserve">로 이동시킴</t>
    </r>
  </si>
  <si>
    <r>
      <rPr>
        <sz val="11"/>
        <color theme="1"/>
        <rFont val="맑은 고딕"/>
        <family val="2"/>
        <charset val="129"/>
      </rPr>
      <t xml:space="preserve">3</t>
    </r>
    <r>
      <rPr>
        <sz val="11"/>
        <color theme="1"/>
        <rFont val="Noto Sans CJK SC"/>
        <family val="2"/>
      </rPr>
      <t xml:space="preserve">가지 프롬프트 패턴 제시 </t>
    </r>
    <r>
      <rPr>
        <sz val="11"/>
        <color theme="1"/>
        <rFont val="맑은 고딕"/>
        <family val="2"/>
        <charset val="129"/>
      </rPr>
      <t xml:space="preserve">(</t>
    </r>
    <r>
      <rPr>
        <sz val="11"/>
        <color theme="1"/>
        <rFont val="Noto Sans CJK SC"/>
        <family val="2"/>
      </rPr>
      <t xml:space="preserve">짧은</t>
    </r>
    <r>
      <rPr>
        <sz val="11"/>
        <color theme="1"/>
        <rFont val="맑은 고딕"/>
        <family val="2"/>
        <charset val="129"/>
      </rPr>
      <t xml:space="preserve">/</t>
    </r>
    <r>
      <rPr>
        <sz val="11"/>
        <color theme="1"/>
        <rFont val="Noto Sans CJK SC"/>
        <family val="2"/>
      </rPr>
      <t xml:space="preserve">표준</t>
    </r>
    <r>
      <rPr>
        <sz val="11"/>
        <color theme="1"/>
        <rFont val="맑은 고딕"/>
        <family val="2"/>
        <charset val="129"/>
      </rPr>
      <t xml:space="preserve">/</t>
    </r>
    <r>
      <rPr>
        <sz val="11"/>
        <color theme="1"/>
        <rFont val="Noto Sans CJK SC"/>
        <family val="2"/>
      </rPr>
      <t xml:space="preserve">상세 버전</t>
    </r>
    <r>
      <rPr>
        <sz val="11"/>
        <color theme="1"/>
        <rFont val="맑은 고딕"/>
        <family val="2"/>
        <charset val="129"/>
      </rPr>
      <t xml:space="preserve">)</t>
    </r>
  </si>
  <si>
    <r>
      <rPr>
        <sz val="11"/>
        <color theme="1"/>
        <rFont val="Noto Sans CJK SC"/>
        <family val="2"/>
      </rPr>
      <t xml:space="preserve">짧은</t>
    </r>
    <r>
      <rPr>
        <sz val="11"/>
        <color theme="1"/>
        <rFont val="맑은 고딕"/>
        <family val="2"/>
        <charset val="129"/>
      </rPr>
      <t xml:space="preserve">='</t>
    </r>
    <r>
      <rPr>
        <sz val="11"/>
        <color theme="1"/>
        <rFont val="Noto Sans CJK SC"/>
        <family val="2"/>
      </rPr>
      <t xml:space="preserve">한 줄로 읽기 지시</t>
    </r>
    <r>
      <rPr>
        <sz val="11"/>
        <color theme="1"/>
        <rFont val="맑은 고딕"/>
        <family val="2"/>
        <charset val="129"/>
      </rPr>
      <t xml:space="preserve">', </t>
    </r>
    <r>
      <rPr>
        <sz val="11"/>
        <color theme="1"/>
        <rFont val="Noto Sans CJK SC"/>
        <family val="2"/>
      </rPr>
      <t xml:space="preserve">표준</t>
    </r>
    <r>
      <rPr>
        <sz val="11"/>
        <color theme="1"/>
        <rFont val="맑은 고딕"/>
        <family val="2"/>
        <charset val="129"/>
      </rPr>
      <t xml:space="preserve">='6</t>
    </r>
    <r>
      <rPr>
        <sz val="11"/>
        <color theme="1"/>
        <rFont val="Noto Sans CJK SC"/>
        <family val="2"/>
      </rPr>
      <t xml:space="preserve">단계 작업순서 포함</t>
    </r>
    <r>
      <rPr>
        <sz val="11"/>
        <color theme="1"/>
        <rFont val="맑은 고딕"/>
        <family val="2"/>
        <charset val="129"/>
      </rPr>
      <t xml:space="preserve">', </t>
    </r>
    <r>
      <rPr>
        <sz val="11"/>
        <color theme="1"/>
        <rFont val="Noto Sans CJK SC"/>
        <family val="2"/>
      </rPr>
      <t xml:space="preserve">상세</t>
    </r>
    <r>
      <rPr>
        <sz val="11"/>
        <color theme="1"/>
        <rFont val="맑은 고딕"/>
        <family val="2"/>
        <charset val="129"/>
      </rPr>
      <t xml:space="preserve">='</t>
    </r>
    <r>
      <rPr>
        <sz val="11"/>
        <color theme="1"/>
        <rFont val="Noto Sans CJK SC"/>
        <family val="2"/>
      </rPr>
      <t xml:space="preserve">읽기</t>
    </r>
    <r>
      <rPr>
        <sz val="11"/>
        <color theme="1"/>
        <rFont val="맑은 고딕"/>
        <family val="2"/>
        <charset val="129"/>
      </rPr>
      <t xml:space="preserve">/</t>
    </r>
    <r>
      <rPr>
        <sz val="11"/>
        <color theme="1"/>
        <rFont val="Noto Sans CJK SC"/>
        <family val="2"/>
      </rPr>
      <t xml:space="preserve">구축</t>
    </r>
    <r>
      <rPr>
        <sz val="11"/>
        <color theme="1"/>
        <rFont val="맑은 고딕"/>
        <family val="2"/>
        <charset val="129"/>
      </rPr>
      <t xml:space="preserve">/</t>
    </r>
    <r>
      <rPr>
        <sz val="11"/>
        <color theme="1"/>
        <rFont val="Noto Sans CJK SC"/>
        <family val="2"/>
      </rPr>
      <t xml:space="preserve">검증 체크리스트</t>
    </r>
    <r>
      <rPr>
        <sz val="11"/>
        <color theme="1"/>
        <rFont val="맑은 고딕"/>
        <family val="2"/>
        <charset val="129"/>
      </rPr>
      <t xml:space="preserve">'. </t>
    </r>
    <r>
      <rPr>
        <sz val="11"/>
        <color theme="1"/>
        <rFont val="Noto Sans CJK SC"/>
        <family val="2"/>
      </rPr>
      <t xml:space="preserve">상황별 사용 기준도 안내</t>
    </r>
    <r>
      <rPr>
        <sz val="11"/>
        <color theme="1"/>
        <rFont val="맑은 고딕"/>
        <family val="2"/>
        <charset val="129"/>
      </rPr>
      <t xml:space="preserve">. Sheet1</t>
    </r>
    <r>
      <rPr>
        <sz val="11"/>
        <color theme="1"/>
        <rFont val="Noto Sans CJK SC"/>
        <family val="2"/>
      </rPr>
      <t xml:space="preserve">의 프로세스를 </t>
    </r>
    <r>
      <rPr>
        <sz val="11"/>
        <color theme="1"/>
        <rFont val="맑은 고딕"/>
        <family val="2"/>
        <charset val="129"/>
      </rPr>
      <t xml:space="preserve">Modeling Guide</t>
    </r>
    <r>
      <rPr>
        <sz val="11"/>
        <color theme="1"/>
        <rFont val="Noto Sans CJK SC"/>
        <family val="2"/>
      </rPr>
      <t xml:space="preserve">에 재통합할지 질문</t>
    </r>
  </si>
  <si>
    <r>
      <rPr>
        <sz val="11"/>
        <color theme="1"/>
        <rFont val="Noto Sans CJK SC"/>
        <family val="2"/>
      </rPr>
      <t xml:space="preserve">프롬프트 </t>
    </r>
    <r>
      <rPr>
        <sz val="11"/>
        <color theme="1"/>
        <rFont val="맑은 고딕"/>
        <family val="2"/>
        <charset val="129"/>
      </rPr>
      <t xml:space="preserve">3</t>
    </r>
    <r>
      <rPr>
        <sz val="11"/>
        <color theme="1"/>
        <rFont val="Noto Sans CJK SC"/>
        <family val="2"/>
      </rPr>
      <t xml:space="preserve">가지 패턴 제시 완료</t>
    </r>
    <r>
      <rPr>
        <sz val="11"/>
        <color theme="1"/>
        <rFont val="맑은 고딕"/>
        <family val="2"/>
        <charset val="129"/>
      </rPr>
      <t xml:space="preserve">. Sheet1 </t>
    </r>
    <r>
      <rPr>
        <sz val="11"/>
        <color theme="1"/>
        <rFont val="Noto Sans CJK SC"/>
        <family val="2"/>
      </rPr>
      <t xml:space="preserve">내용 처리 방향 확인 대기 중</t>
    </r>
  </si>
  <si>
    <r>
      <rPr>
        <sz val="11"/>
        <color theme="1"/>
        <rFont val="Noto Sans CJK SC"/>
        <family val="2"/>
      </rPr>
      <t xml:space="preserve">프롬프트에 작업 프로세스를 포함하는 방식으로 확정</t>
    </r>
    <r>
      <rPr>
        <sz val="11"/>
        <color theme="1"/>
        <rFont val="맑은 고딕"/>
        <family val="2"/>
        <charset val="129"/>
      </rPr>
      <t xml:space="preserve">. </t>
    </r>
    <r>
      <rPr>
        <sz val="11"/>
        <color theme="1"/>
        <rFont val="Noto Sans CJK SC"/>
        <family val="2"/>
      </rPr>
      <t xml:space="preserve">최종 프롬프트 작성 요청</t>
    </r>
  </si>
  <si>
    <r>
      <rPr>
        <sz val="11"/>
        <color theme="1"/>
        <rFont val="Noto Sans CJK SC"/>
        <family val="2"/>
      </rPr>
      <t xml:space="preserve">최종 프롬프트 템플릿 제시 </t>
    </r>
    <r>
      <rPr>
        <sz val="11"/>
        <color theme="1"/>
        <rFont val="맑은 고딕"/>
        <family val="2"/>
        <charset val="129"/>
      </rPr>
      <t xml:space="preserve">(</t>
    </r>
    <r>
      <rPr>
        <sz val="11"/>
        <color theme="1"/>
        <rFont val="Noto Sans CJK SC"/>
        <family val="2"/>
      </rPr>
      <t xml:space="preserve">사전읽기 </t>
    </r>
    <r>
      <rPr>
        <sz val="11"/>
        <color theme="1"/>
        <rFont val="맑은 고딕"/>
        <family val="2"/>
        <charset val="129"/>
      </rPr>
      <t xml:space="preserve">4</t>
    </r>
    <r>
      <rPr>
        <sz val="11"/>
        <color theme="1"/>
        <rFont val="Noto Sans CJK SC"/>
        <family val="2"/>
      </rPr>
      <t xml:space="preserve">단계 </t>
    </r>
    <r>
      <rPr>
        <sz val="11"/>
        <color theme="1"/>
        <rFont val="맑은 고딕"/>
        <family val="2"/>
        <charset val="129"/>
      </rPr>
      <t xml:space="preserve">+ </t>
    </r>
    <r>
      <rPr>
        <sz val="11"/>
        <color theme="1"/>
        <rFont val="Noto Sans CJK SC"/>
        <family val="2"/>
      </rPr>
      <t xml:space="preserve">구축규칙 </t>
    </r>
    <r>
      <rPr>
        <sz val="11"/>
        <color theme="1"/>
        <rFont val="맑은 고딕"/>
        <family val="2"/>
        <charset val="129"/>
      </rPr>
      <t xml:space="preserve">+ </t>
    </r>
    <r>
      <rPr>
        <sz val="11"/>
        <color theme="1"/>
        <rFont val="Noto Sans CJK SC"/>
        <family val="2"/>
      </rPr>
      <t xml:space="preserve">검증</t>
    </r>
    <r>
      <rPr>
        <sz val="11"/>
        <color theme="1"/>
        <rFont val="맑은 고딕"/>
        <family val="2"/>
        <charset val="129"/>
      </rPr>
      <t xml:space="preserve">)</t>
    </r>
  </si>
  <si>
    <r>
      <rPr>
        <sz val="11"/>
        <color theme="1"/>
        <rFont val="Noto Sans CJK SC"/>
        <family val="2"/>
      </rPr>
      <t xml:space="preserve">새 대화용 프롬프트</t>
    </r>
    <r>
      <rPr>
        <sz val="11"/>
        <color theme="1"/>
        <rFont val="맑은 고딕"/>
        <family val="2"/>
        <charset val="129"/>
      </rPr>
      <t xml:space="preserve">: [</t>
    </r>
    <r>
      <rPr>
        <sz val="11"/>
        <color theme="1"/>
        <rFont val="Noto Sans CJK SC"/>
        <family val="2"/>
      </rPr>
      <t xml:space="preserve">시트명</t>
    </r>
    <r>
      <rPr>
        <sz val="11"/>
        <color theme="1"/>
        <rFont val="맑은 고딕"/>
        <family val="2"/>
        <charset val="129"/>
      </rPr>
      <t xml:space="preserve">]</t>
    </r>
    <r>
      <rPr>
        <sz val="11"/>
        <color theme="1"/>
        <rFont val="Noto Sans CJK SC"/>
        <family val="2"/>
      </rPr>
      <t xml:space="preserve">만 교체하여 사용</t>
    </r>
    <r>
      <rPr>
        <sz val="11"/>
        <color theme="1"/>
        <rFont val="맑은 고딕"/>
        <family val="2"/>
        <charset val="129"/>
      </rPr>
      <t xml:space="preserve">. </t>
    </r>
    <r>
      <rPr>
        <sz val="11"/>
        <color theme="1"/>
        <rFont val="Noto Sans CJK SC"/>
        <family val="2"/>
      </rPr>
      <t xml:space="preserve">같은 대화 내 연속 작업 시 </t>
    </r>
    <r>
      <rPr>
        <sz val="11"/>
        <color theme="1"/>
        <rFont val="맑은 고딕"/>
        <family val="2"/>
        <charset val="129"/>
      </rPr>
      <t xml:space="preserve">'</t>
    </r>
    <r>
      <rPr>
        <sz val="11"/>
        <color theme="1"/>
        <rFont val="Noto Sans CJK SC"/>
        <family val="2"/>
      </rPr>
      <t xml:space="preserve">다음 시트</t>
    </r>
    <r>
      <rPr>
        <sz val="11"/>
        <color theme="1"/>
        <rFont val="맑은 고딕"/>
        <family val="2"/>
        <charset val="129"/>
      </rPr>
      <t xml:space="preserve">: X. </t>
    </r>
    <r>
      <rPr>
        <sz val="11"/>
        <color theme="1"/>
        <rFont val="Noto Sans CJK SC"/>
        <family val="2"/>
      </rPr>
      <t xml:space="preserve">위와 동일한 프로세스로 진행</t>
    </r>
    <r>
      <rPr>
        <sz val="11"/>
        <color theme="1"/>
        <rFont val="맑은 고딕"/>
        <family val="2"/>
        <charset val="129"/>
      </rPr>
      <t xml:space="preserve">' </t>
    </r>
    <r>
      <rPr>
        <sz val="11"/>
        <color theme="1"/>
        <rFont val="Noto Sans CJK SC"/>
        <family val="2"/>
      </rPr>
      <t xml:space="preserve">한 줄이면 충분</t>
    </r>
    <r>
      <rPr>
        <sz val="11"/>
        <color theme="1"/>
        <rFont val="맑은 고딕"/>
        <family val="2"/>
        <charset val="129"/>
      </rPr>
      <t xml:space="preserve">. Sheet1</t>
    </r>
    <r>
      <rPr>
        <sz val="11"/>
        <color theme="1"/>
        <rFont val="Noto Sans CJK SC"/>
        <family val="2"/>
      </rPr>
      <t xml:space="preserve">의 프로세스는 </t>
    </r>
    <r>
      <rPr>
        <sz val="11"/>
        <color theme="1"/>
        <rFont val="맑은 고딕"/>
        <family val="2"/>
        <charset val="129"/>
      </rPr>
      <t xml:space="preserve">Modeling Guide</t>
    </r>
    <r>
      <rPr>
        <sz val="11"/>
        <color theme="1"/>
        <rFont val="Noto Sans CJK SC"/>
        <family val="2"/>
      </rPr>
      <t xml:space="preserve">에 재통합하지 않고 프롬프트로만 관리하기로 결정</t>
    </r>
  </si>
  <si>
    <r>
      <rPr>
        <sz val="11"/>
        <color theme="1"/>
        <rFont val="Noto Sans CJK SC"/>
        <family val="2"/>
      </rPr>
      <t xml:space="preserve">최종 프롬프트 확정</t>
    </r>
    <r>
      <rPr>
        <sz val="11"/>
        <color theme="1"/>
        <rFont val="맑은 고딕"/>
        <family val="2"/>
        <charset val="129"/>
      </rPr>
      <t xml:space="preserve">. Tax </t>
    </r>
    <r>
      <rPr>
        <sz val="11"/>
        <color theme="1"/>
        <rFont val="Noto Sans CJK SC"/>
        <family val="2"/>
      </rPr>
      <t xml:space="preserve">시트 작업 진행 여부 대기 중</t>
    </r>
  </si>
  <si>
    <r>
      <rPr>
        <sz val="11"/>
        <color theme="1"/>
        <rFont val="Noto Sans CJK SC"/>
        <family val="2"/>
      </rPr>
      <t xml:space="preserve">첫 프롬프트</t>
    </r>
    <r>
      <rPr>
        <sz val="11"/>
        <color theme="1"/>
        <rFont val="맑은 고딕"/>
        <family val="2"/>
        <charset val="129"/>
      </rPr>
      <t xml:space="preserve">(Tax </t>
    </r>
    <r>
      <rPr>
        <sz val="11"/>
        <color theme="1"/>
        <rFont val="Noto Sans CJK SC"/>
        <family val="2"/>
      </rPr>
      <t xml:space="preserve">시트 시작용</t>
    </r>
    <r>
      <rPr>
        <sz val="11"/>
        <color theme="1"/>
        <rFont val="맑은 고딕"/>
        <family val="2"/>
        <charset val="129"/>
      </rPr>
      <t xml:space="preserve">) </t>
    </r>
    <r>
      <rPr>
        <sz val="11"/>
        <color theme="1"/>
        <rFont val="Noto Sans CJK SC"/>
        <family val="2"/>
      </rPr>
      <t xml:space="preserve">작성 요청</t>
    </r>
  </si>
  <si>
    <r>
      <rPr>
        <sz val="11"/>
        <color theme="1"/>
        <rFont val="맑은 고딕"/>
        <family val="2"/>
        <charset val="129"/>
      </rPr>
      <t xml:space="preserve">Tax </t>
    </r>
    <r>
      <rPr>
        <sz val="11"/>
        <color theme="1"/>
        <rFont val="Noto Sans CJK SC"/>
        <family val="2"/>
      </rPr>
      <t xml:space="preserve">시트용 첫 프롬프트 </t>
    </r>
    <r>
      <rPr>
        <sz val="11"/>
        <color theme="1"/>
        <rFont val="맑은 고딕"/>
        <family val="2"/>
        <charset val="129"/>
      </rPr>
      <t xml:space="preserve">+ </t>
    </r>
    <r>
      <rPr>
        <sz val="11"/>
        <color theme="1"/>
        <rFont val="Noto Sans CJK SC"/>
        <family val="2"/>
      </rPr>
      <t xml:space="preserve">연속 작업용 한 줄 프롬프트 제시</t>
    </r>
  </si>
  <si>
    <r>
      <rPr>
        <sz val="11"/>
        <color theme="1"/>
        <rFont val="Noto Sans CJK SC"/>
        <family val="2"/>
      </rPr>
      <t xml:space="preserve">첫 프롬프트 구조</t>
    </r>
    <r>
      <rPr>
        <sz val="11"/>
        <color theme="1"/>
        <rFont val="맑은 고딕"/>
        <family val="2"/>
        <charset val="129"/>
      </rPr>
      <t xml:space="preserve">: </t>
    </r>
    <r>
      <rPr>
        <sz val="11"/>
        <color theme="1"/>
        <rFont val="Noto Sans CJK SC"/>
        <family val="2"/>
      </rPr>
      <t xml:space="preserve">현재 진행 상태</t>
    </r>
    <r>
      <rPr>
        <sz val="11"/>
        <color theme="1"/>
        <rFont val="맑은 고딕"/>
        <family val="2"/>
        <charset val="129"/>
      </rPr>
      <t xml:space="preserve">(4</t>
    </r>
    <r>
      <rPr>
        <sz val="11"/>
        <color theme="1"/>
        <rFont val="Noto Sans CJK SC"/>
        <family val="2"/>
      </rPr>
      <t xml:space="preserve">개 시트 완료</t>
    </r>
    <r>
      <rPr>
        <sz val="11"/>
        <color theme="1"/>
        <rFont val="맑은 고딕"/>
        <family val="2"/>
        <charset val="129"/>
      </rPr>
      <t xml:space="preserve">) + </t>
    </r>
    <r>
      <rPr>
        <sz val="11"/>
        <color theme="1"/>
        <rFont val="Noto Sans CJK SC"/>
        <family val="2"/>
      </rPr>
      <t xml:space="preserve">사전읽기 </t>
    </r>
    <r>
      <rPr>
        <sz val="11"/>
        <color theme="1"/>
        <rFont val="맑은 고딕"/>
        <family val="2"/>
        <charset val="129"/>
      </rPr>
      <t xml:space="preserve">4</t>
    </r>
    <r>
      <rPr>
        <sz val="11"/>
        <color theme="1"/>
        <rFont val="Noto Sans CJK SC"/>
        <family val="2"/>
      </rPr>
      <t xml:space="preserve">단계 </t>
    </r>
    <r>
      <rPr>
        <sz val="11"/>
        <color theme="1"/>
        <rFont val="맑은 고딕"/>
        <family val="2"/>
        <charset val="129"/>
      </rPr>
      <t xml:space="preserve">+ </t>
    </r>
    <r>
      <rPr>
        <sz val="11"/>
        <color theme="1"/>
        <rFont val="Noto Sans CJK SC"/>
        <family val="2"/>
      </rPr>
      <t xml:space="preserve">구축규칙 </t>
    </r>
    <r>
      <rPr>
        <sz val="11"/>
        <color theme="1"/>
        <rFont val="맑은 고딕"/>
        <family val="2"/>
        <charset val="129"/>
      </rPr>
      <t xml:space="preserve">3</t>
    </r>
    <r>
      <rPr>
        <sz val="11"/>
        <color theme="1"/>
        <rFont val="Noto Sans CJK SC"/>
        <family val="2"/>
      </rPr>
      <t xml:space="preserve">개 </t>
    </r>
    <r>
      <rPr>
        <sz val="11"/>
        <color theme="1"/>
        <rFont val="맑은 고딕"/>
        <family val="2"/>
        <charset val="129"/>
      </rPr>
      <t xml:space="preserve">+ </t>
    </r>
    <r>
      <rPr>
        <sz val="11"/>
        <color theme="1"/>
        <rFont val="Noto Sans CJK SC"/>
        <family val="2"/>
      </rPr>
      <t xml:space="preserve">검증 </t>
    </r>
    <r>
      <rPr>
        <sz val="11"/>
        <color theme="1"/>
        <rFont val="맑은 고딕"/>
        <family val="2"/>
        <charset val="129"/>
      </rPr>
      <t xml:space="preserve">2</t>
    </r>
    <r>
      <rPr>
        <sz val="11"/>
        <color theme="1"/>
        <rFont val="Noto Sans CJK SC"/>
        <family val="2"/>
      </rPr>
      <t xml:space="preserve">개</t>
    </r>
    <r>
      <rPr>
        <sz val="11"/>
        <color theme="1"/>
        <rFont val="맑은 고딕"/>
        <family val="2"/>
        <charset val="129"/>
      </rPr>
      <t xml:space="preserve">. </t>
    </r>
    <r>
      <rPr>
        <sz val="11"/>
        <color theme="1"/>
        <rFont val="Noto Sans CJK SC"/>
        <family val="2"/>
      </rPr>
      <t xml:space="preserve">연속 작업 시 </t>
    </r>
    <r>
      <rPr>
        <sz val="11"/>
        <color theme="1"/>
        <rFont val="맑은 고딕"/>
        <family val="2"/>
        <charset val="129"/>
      </rPr>
      <t xml:space="preserve">'</t>
    </r>
    <r>
      <rPr>
        <sz val="11"/>
        <color theme="1"/>
        <rFont val="Noto Sans CJK SC"/>
        <family val="2"/>
      </rPr>
      <t xml:space="preserve">다음 시트</t>
    </r>
    <r>
      <rPr>
        <sz val="11"/>
        <color theme="1"/>
        <rFont val="맑은 고딕"/>
        <family val="2"/>
        <charset val="129"/>
      </rPr>
      <t xml:space="preserve">: X. </t>
    </r>
    <r>
      <rPr>
        <sz val="11"/>
        <color theme="1"/>
        <rFont val="Noto Sans CJK SC"/>
        <family val="2"/>
      </rPr>
      <t xml:space="preserve">위와 동일한 프로세스로 진행</t>
    </r>
    <r>
      <rPr>
        <sz val="11"/>
        <color theme="1"/>
        <rFont val="맑은 고딕"/>
        <family val="2"/>
        <charset val="129"/>
      </rPr>
      <t xml:space="preserve">' </t>
    </r>
    <r>
      <rPr>
        <sz val="11"/>
        <color theme="1"/>
        <rFont val="Noto Sans CJK SC"/>
        <family val="2"/>
      </rPr>
      <t xml:space="preserve">한 줄</t>
    </r>
  </si>
  <si>
    <r>
      <rPr>
        <sz val="11"/>
        <color theme="1"/>
        <rFont val="Noto Sans CJK SC"/>
        <family val="2"/>
      </rPr>
      <t xml:space="preserve">첫 프롬프트 확정 완료</t>
    </r>
    <r>
      <rPr>
        <sz val="11"/>
        <color theme="1"/>
        <rFont val="맑은 고딕"/>
        <family val="2"/>
        <charset val="129"/>
      </rPr>
      <t xml:space="preserve">. </t>
    </r>
    <r>
      <rPr>
        <sz val="11"/>
        <color theme="1"/>
        <rFont val="Noto Sans CJK SC"/>
        <family val="2"/>
      </rPr>
      <t xml:space="preserve">사용자가 새 대화에서 </t>
    </r>
    <r>
      <rPr>
        <sz val="11"/>
        <color theme="1"/>
        <rFont val="맑은 고딕"/>
        <family val="2"/>
        <charset val="129"/>
      </rPr>
      <t xml:space="preserve">Tax </t>
    </r>
    <r>
      <rPr>
        <sz val="11"/>
        <color theme="1"/>
        <rFont val="Noto Sans CJK SC"/>
        <family val="2"/>
      </rPr>
      <t xml:space="preserve">작업 시작 예정</t>
    </r>
  </si>
  <si>
    <r>
      <rPr>
        <sz val="11"/>
        <color theme="1"/>
        <rFont val="Noto Sans CJK SC"/>
        <family val="2"/>
      </rPr>
      <t xml:space="preserve">맨 처음</t>
    </r>
    <r>
      <rPr>
        <sz val="11"/>
        <color theme="1"/>
        <rFont val="맑은 고딕"/>
        <family val="2"/>
        <charset val="129"/>
      </rPr>
      <t xml:space="preserve">(</t>
    </r>
    <r>
      <rPr>
        <sz val="11"/>
        <color theme="1"/>
        <rFont val="Noto Sans CJK SC"/>
        <family val="2"/>
      </rPr>
      <t xml:space="preserve">아무 시트도 없는 상태</t>
    </r>
    <r>
      <rPr>
        <sz val="11"/>
        <color theme="1"/>
        <rFont val="맑은 고딕"/>
        <family val="2"/>
        <charset val="129"/>
      </rPr>
      <t xml:space="preserve">)</t>
    </r>
    <r>
      <rPr>
        <sz val="11"/>
        <color theme="1"/>
        <rFont val="Noto Sans CJK SC"/>
        <family val="2"/>
      </rPr>
      <t xml:space="preserve">부터 시작하는 프롬프트 작성 요청</t>
    </r>
  </si>
  <si>
    <r>
      <rPr>
        <sz val="11"/>
        <color theme="1"/>
        <rFont val="맑은 고딕"/>
        <family val="2"/>
        <charset val="129"/>
      </rPr>
      <t xml:space="preserve">3</t>
    </r>
    <r>
      <rPr>
        <sz val="11"/>
        <color theme="1"/>
        <rFont val="Noto Sans CJK SC"/>
        <family val="2"/>
      </rPr>
      <t xml:space="preserve">가지 프롬프트 제시</t>
    </r>
    <r>
      <rPr>
        <sz val="11"/>
        <color theme="1"/>
        <rFont val="맑은 고딕"/>
        <family val="2"/>
        <charset val="129"/>
      </rPr>
      <t xml:space="preserve">: 1)</t>
    </r>
    <r>
      <rPr>
        <sz val="11"/>
        <color theme="1"/>
        <rFont val="Noto Sans CJK SC"/>
        <family val="2"/>
      </rPr>
      <t xml:space="preserve">첫 시작용</t>
    </r>
    <r>
      <rPr>
        <sz val="11"/>
        <color theme="1"/>
        <rFont val="맑은 고딕"/>
        <family val="2"/>
        <charset val="129"/>
      </rPr>
      <t xml:space="preserve">, 2)</t>
    </r>
    <r>
      <rPr>
        <sz val="11"/>
        <color theme="1"/>
        <rFont val="Noto Sans CJK SC"/>
        <family val="2"/>
      </rPr>
      <t xml:space="preserve">같은 대화 연속용</t>
    </r>
    <r>
      <rPr>
        <sz val="11"/>
        <color theme="1"/>
        <rFont val="맑은 고딕"/>
        <family val="2"/>
        <charset val="129"/>
      </rPr>
      <t xml:space="preserve">, 3)</t>
    </r>
    <r>
      <rPr>
        <sz val="11"/>
        <color theme="1"/>
        <rFont val="Noto Sans CJK SC"/>
        <family val="2"/>
      </rPr>
      <t xml:space="preserve">새 대화 이어가기용</t>
    </r>
  </si>
  <si>
    <r>
      <rPr>
        <sz val="11"/>
        <color theme="1"/>
        <rFont val="Noto Sans CJK SC"/>
        <family val="2"/>
      </rPr>
      <t xml:space="preserve">첫 시작 프롬프트</t>
    </r>
    <r>
      <rPr>
        <sz val="11"/>
        <color theme="1"/>
        <rFont val="맑은 고딕"/>
        <family val="2"/>
        <charset val="129"/>
      </rPr>
      <t xml:space="preserve">: </t>
    </r>
    <r>
      <rPr>
        <sz val="11"/>
        <color theme="1"/>
        <rFont val="Noto Sans CJK SC"/>
        <family val="2"/>
      </rPr>
      <t xml:space="preserve">워크북 구조 소개 </t>
    </r>
    <r>
      <rPr>
        <sz val="11"/>
        <color theme="1"/>
        <rFont val="맑은 고딕"/>
        <family val="2"/>
        <charset val="129"/>
      </rPr>
      <t xml:space="preserve">+ 9</t>
    </r>
    <r>
      <rPr>
        <sz val="11"/>
        <color theme="1"/>
        <rFont val="Noto Sans CJK SC"/>
        <family val="2"/>
      </rPr>
      <t xml:space="preserve">개 시트 순서 명시 </t>
    </r>
    <r>
      <rPr>
        <sz val="11"/>
        <color theme="1"/>
        <rFont val="맑은 고딕"/>
        <family val="2"/>
        <charset val="129"/>
      </rPr>
      <t xml:space="preserve">+ </t>
    </r>
    <r>
      <rPr>
        <sz val="11"/>
        <color theme="1"/>
        <rFont val="Noto Sans CJK SC"/>
        <family val="2"/>
      </rPr>
      <t xml:space="preserve">사전읽기 </t>
    </r>
    <r>
      <rPr>
        <sz val="11"/>
        <color theme="1"/>
        <rFont val="맑은 고딕"/>
        <family val="2"/>
        <charset val="129"/>
      </rPr>
      <t xml:space="preserve">4</t>
    </r>
    <r>
      <rPr>
        <sz val="11"/>
        <color theme="1"/>
        <rFont val="Noto Sans CJK SC"/>
        <family val="2"/>
      </rPr>
      <t xml:space="preserve">단계 </t>
    </r>
    <r>
      <rPr>
        <sz val="11"/>
        <color theme="1"/>
        <rFont val="맑은 고딕"/>
        <family val="2"/>
        <charset val="129"/>
      </rPr>
      <t xml:space="preserve">+ </t>
    </r>
    <r>
      <rPr>
        <sz val="11"/>
        <color theme="1"/>
        <rFont val="Noto Sans CJK SC"/>
        <family val="2"/>
      </rPr>
      <t xml:space="preserve">구축규칙 </t>
    </r>
    <r>
      <rPr>
        <sz val="11"/>
        <color theme="1"/>
        <rFont val="맑은 고딕"/>
        <family val="2"/>
        <charset val="129"/>
      </rPr>
      <t xml:space="preserve">+ </t>
    </r>
    <r>
      <rPr>
        <sz val="11"/>
        <color theme="1"/>
        <rFont val="Noto Sans CJK SC"/>
        <family val="2"/>
      </rPr>
      <t xml:space="preserve">검증</t>
    </r>
    <r>
      <rPr>
        <sz val="11"/>
        <color theme="1"/>
        <rFont val="맑은 고딕"/>
        <family val="2"/>
        <charset val="129"/>
      </rPr>
      <t xml:space="preserve">. </t>
    </r>
    <r>
      <rPr>
        <sz val="11"/>
        <color theme="1"/>
        <rFont val="Noto Sans CJK SC"/>
        <family val="2"/>
      </rPr>
      <t xml:space="preserve">연속</t>
    </r>
    <r>
      <rPr>
        <sz val="11"/>
        <color theme="1"/>
        <rFont val="맑은 고딕"/>
        <family val="2"/>
        <charset val="129"/>
      </rPr>
      <t xml:space="preserve">='</t>
    </r>
    <r>
      <rPr>
        <sz val="11"/>
        <color theme="1"/>
        <rFont val="Noto Sans CJK SC"/>
        <family val="2"/>
      </rPr>
      <t xml:space="preserve">다음 시트</t>
    </r>
    <r>
      <rPr>
        <sz val="11"/>
        <color theme="1"/>
        <rFont val="맑은 고딕"/>
        <family val="2"/>
        <charset val="129"/>
      </rPr>
      <t xml:space="preserve">: X' </t>
    </r>
    <r>
      <rPr>
        <sz val="11"/>
        <color theme="1"/>
        <rFont val="Noto Sans CJK SC"/>
        <family val="2"/>
      </rPr>
      <t xml:space="preserve">한 줄</t>
    </r>
    <r>
      <rPr>
        <sz val="11"/>
        <color theme="1"/>
        <rFont val="맑은 고딕"/>
        <family val="2"/>
        <charset val="129"/>
      </rPr>
      <t xml:space="preserve">. </t>
    </r>
    <r>
      <rPr>
        <sz val="11"/>
        <color theme="1"/>
        <rFont val="Noto Sans CJK SC"/>
        <family val="2"/>
      </rPr>
      <t xml:space="preserve">이어가기</t>
    </r>
    <r>
      <rPr>
        <sz val="11"/>
        <color theme="1"/>
        <rFont val="맑은 고딕"/>
        <family val="2"/>
        <charset val="129"/>
      </rPr>
      <t xml:space="preserve">=</t>
    </r>
    <r>
      <rPr>
        <sz val="11"/>
        <color theme="1"/>
        <rFont val="Noto Sans CJK SC"/>
        <family val="2"/>
      </rPr>
      <t xml:space="preserve">완료 시트 명시 </t>
    </r>
    <r>
      <rPr>
        <sz val="11"/>
        <color theme="1"/>
        <rFont val="맑은 고딕"/>
        <family val="2"/>
        <charset val="129"/>
      </rPr>
      <t xml:space="preserve">+ </t>
    </r>
    <r>
      <rPr>
        <sz val="11"/>
        <color theme="1"/>
        <rFont val="Noto Sans CJK SC"/>
        <family val="2"/>
      </rPr>
      <t xml:space="preserve">동일 프로세스</t>
    </r>
  </si>
  <si>
    <r>
      <rPr>
        <sz val="11"/>
        <color theme="1"/>
        <rFont val="Noto Sans CJK SC"/>
        <family val="2"/>
      </rPr>
      <t xml:space="preserve">프롬프트 </t>
    </r>
    <r>
      <rPr>
        <sz val="11"/>
        <color theme="1"/>
        <rFont val="맑은 고딕"/>
        <family val="2"/>
        <charset val="129"/>
      </rPr>
      <t xml:space="preserve">3</t>
    </r>
    <r>
      <rPr>
        <sz val="11"/>
        <color theme="1"/>
        <rFont val="Noto Sans CJK SC"/>
        <family val="2"/>
      </rPr>
      <t xml:space="preserve">종 세트 확정 완료</t>
    </r>
  </si>
  <si>
    <r>
      <rPr>
        <b val="true"/>
        <sz val="12"/>
        <color rgb="FFFFFFFF"/>
        <rFont val="Noto Sans CJK SC"/>
        <family val="2"/>
      </rPr>
      <t xml:space="preserve">디자인 스타일 가이드</t>
    </r>
    <r>
      <rPr>
        <b val="true"/>
        <sz val="12"/>
        <color rgb="FFFFFFFF"/>
        <rFont val="Pretendard"/>
        <family val="3"/>
        <charset val="129"/>
      </rPr>
      <t xml:space="preserve">: Ocean Blue Clean</t>
    </r>
  </si>
  <si>
    <r>
      <rPr>
        <b val="true"/>
        <sz val="11"/>
        <color rgb="FF004889"/>
        <rFont val="Pretendard"/>
        <family val="3"/>
        <charset val="129"/>
      </rPr>
      <t xml:space="preserve">1. </t>
    </r>
    <r>
      <rPr>
        <b val="true"/>
        <sz val="11"/>
        <color rgb="FF004889"/>
        <rFont val="Noto Sans CJK SC"/>
        <family val="2"/>
      </rPr>
      <t xml:space="preserve">기본 설정</t>
    </r>
  </si>
  <si>
    <r>
      <rPr>
        <sz val="10"/>
        <color rgb="FF3D4F5F"/>
        <rFont val="Pretendard"/>
        <family val="3"/>
        <charset val="129"/>
      </rPr>
      <t xml:space="preserve">1) </t>
    </r>
    <r>
      <rPr>
        <sz val="10"/>
        <color rgb="FF3D4F5F"/>
        <rFont val="Noto Sans CJK SC"/>
        <family val="2"/>
      </rPr>
      <t xml:space="preserve">폰트</t>
    </r>
    <r>
      <rPr>
        <sz val="10"/>
        <color rgb="FF3D4F5F"/>
        <rFont val="Pretendard"/>
        <family val="3"/>
        <charset val="129"/>
      </rPr>
      <t xml:space="preserve">: Pretendard</t>
    </r>
  </si>
  <si>
    <r>
      <rPr>
        <sz val="10"/>
        <color rgb="FF3D4F5F"/>
        <rFont val="Pretendard"/>
        <family val="3"/>
        <charset val="129"/>
      </rPr>
      <t xml:space="preserve">2) 1</t>
    </r>
    <r>
      <rPr>
        <sz val="10"/>
        <color rgb="FF3D4F5F"/>
        <rFont val="Noto Sans CJK SC"/>
        <family val="2"/>
      </rPr>
      <t xml:space="preserve">행과 </t>
    </r>
    <r>
      <rPr>
        <sz val="10"/>
        <color rgb="FF3D4F5F"/>
        <rFont val="Pretendard"/>
        <family val="3"/>
        <charset val="129"/>
      </rPr>
      <t xml:space="preserve">A</t>
    </r>
    <r>
      <rPr>
        <sz val="10"/>
        <color rgb="FF3D4F5F"/>
        <rFont val="Noto Sans CJK SC"/>
        <family val="2"/>
      </rPr>
      <t xml:space="preserve">열은 빈 행</t>
    </r>
    <r>
      <rPr>
        <sz val="10"/>
        <color rgb="FF3D4F5F"/>
        <rFont val="Pretendard"/>
        <family val="3"/>
        <charset val="129"/>
      </rPr>
      <t xml:space="preserve">/</t>
    </r>
    <r>
      <rPr>
        <sz val="10"/>
        <color rgb="FF3D4F5F"/>
        <rFont val="Noto Sans CJK SC"/>
        <family val="2"/>
      </rPr>
      <t xml:space="preserve">열로 두고 </t>
    </r>
    <r>
      <rPr>
        <sz val="10"/>
        <color rgb="FF3D4F5F"/>
        <rFont val="Pretendard"/>
        <family val="3"/>
        <charset val="129"/>
      </rPr>
      <t xml:space="preserve">15</t>
    </r>
    <r>
      <rPr>
        <sz val="10"/>
        <color rgb="FF3D4F5F"/>
        <rFont val="Noto Sans CJK SC"/>
        <family val="2"/>
      </rPr>
      <t xml:space="preserve">픽셀 적용</t>
    </r>
  </si>
  <si>
    <r>
      <rPr>
        <sz val="10"/>
        <color rgb="FF3D4F5F"/>
        <rFont val="Pretendard"/>
        <family val="3"/>
        <charset val="129"/>
      </rPr>
      <t xml:space="preserve">3) </t>
    </r>
    <r>
      <rPr>
        <sz val="10"/>
        <color rgb="FF3D4F5F"/>
        <rFont val="Noto Sans CJK SC"/>
        <family val="2"/>
      </rPr>
      <t xml:space="preserve">열 너비는 기본 </t>
    </r>
    <r>
      <rPr>
        <sz val="10"/>
        <color rgb="FF3D4F5F"/>
        <rFont val="Pretendard"/>
        <family val="3"/>
        <charset val="129"/>
      </rPr>
      <t xml:space="preserve">16 </t>
    </r>
    <r>
      <rPr>
        <sz val="10"/>
        <color rgb="FF3D4F5F"/>
        <rFont val="Noto Sans CJK SC"/>
        <family val="2"/>
      </rPr>
      <t xml:space="preserve">적용</t>
    </r>
  </si>
  <si>
    <r>
      <rPr>
        <b val="true"/>
        <sz val="11"/>
        <color rgb="FF004889"/>
        <rFont val="Pretendard"/>
        <family val="3"/>
        <charset val="129"/>
      </rPr>
      <t xml:space="preserve">2. </t>
    </r>
    <r>
      <rPr>
        <b val="true"/>
        <sz val="11"/>
        <color rgb="FF004889"/>
        <rFont val="Noto Sans CJK SC"/>
        <family val="2"/>
      </rPr>
      <t xml:space="preserve">색상 팔레트</t>
    </r>
  </si>
  <si>
    <t xml:space="preserve">토큰</t>
  </si>
  <si>
    <t xml:space="preserve">HEX</t>
  </si>
  <si>
    <t xml:space="preserve">적용 대상</t>
  </si>
  <si>
    <t xml:space="preserve">색상 미리보기</t>
  </si>
  <si>
    <t xml:space="preserve">Navy (Primary)</t>
  </si>
  <si>
    <t xml:space="preserve">#004889</t>
  </si>
  <si>
    <r>
      <rPr>
        <sz val="10"/>
        <color rgb="FF3D4F5F"/>
        <rFont val="Noto Sans CJK SC"/>
        <family val="2"/>
      </rPr>
      <t xml:space="preserve">타이틀 배경</t>
    </r>
    <r>
      <rPr>
        <sz val="10"/>
        <color rgb="FF3D4F5F"/>
        <rFont val="Pretendard"/>
        <family val="3"/>
        <charset val="129"/>
      </rPr>
      <t xml:space="preserve">, </t>
    </r>
    <r>
      <rPr>
        <sz val="10"/>
        <color rgb="FF3D4F5F"/>
        <rFont val="Noto Sans CJK SC"/>
        <family val="2"/>
      </rPr>
      <t xml:space="preserve">합계행 배경</t>
    </r>
    <r>
      <rPr>
        <sz val="10"/>
        <color rgb="FF3D4F5F"/>
        <rFont val="Pretendard"/>
        <family val="3"/>
        <charset val="129"/>
      </rPr>
      <t xml:space="preserve">, </t>
    </r>
    <r>
      <rPr>
        <sz val="10"/>
        <color rgb="FF3D4F5F"/>
        <rFont val="Noto Sans CJK SC"/>
        <family val="2"/>
      </rPr>
      <t xml:space="preserve">테두리</t>
    </r>
    <r>
      <rPr>
        <sz val="10"/>
        <color rgb="FF3D4F5F"/>
        <rFont val="Pretendard"/>
        <family val="3"/>
        <charset val="129"/>
      </rPr>
      <t xml:space="preserve">, </t>
    </r>
    <r>
      <rPr>
        <sz val="10"/>
        <color rgb="FF3D4F5F"/>
        <rFont val="Noto Sans CJK SC"/>
        <family val="2"/>
      </rPr>
      <t xml:space="preserve">연도 헤더 글자</t>
    </r>
  </si>
  <si>
    <t xml:space="preserve">Dark Navy</t>
  </si>
  <si>
    <t xml:space="preserve">#1F3864</t>
  </si>
  <si>
    <r>
      <rPr>
        <sz val="10"/>
        <color rgb="FF3D4F5F"/>
        <rFont val="Noto Sans CJK SC"/>
        <family val="2"/>
      </rPr>
      <t xml:space="preserve">주요 항목</t>
    </r>
    <r>
      <rPr>
        <sz val="10"/>
        <color rgb="FF3D4F5F"/>
        <rFont val="Pretendard"/>
        <family val="3"/>
        <charset val="129"/>
      </rPr>
      <t xml:space="preserve">·</t>
    </r>
    <r>
      <rPr>
        <sz val="10"/>
        <color rgb="FF3D4F5F"/>
        <rFont val="Noto Sans CJK SC"/>
        <family val="2"/>
      </rPr>
      <t xml:space="preserve">소계</t>
    </r>
    <r>
      <rPr>
        <sz val="10"/>
        <color rgb="FF3D4F5F"/>
        <rFont val="Pretendard"/>
        <family val="3"/>
        <charset val="129"/>
      </rPr>
      <t xml:space="preserve">·</t>
    </r>
    <r>
      <rPr>
        <sz val="10"/>
        <color rgb="FF3D4F5F"/>
        <rFont val="Noto Sans CJK SC"/>
        <family val="2"/>
      </rPr>
      <t xml:space="preserve">합계 글자</t>
    </r>
  </si>
  <si>
    <t xml:space="preserve">Dark Slate</t>
  </si>
  <si>
    <t xml:space="preserve">#3D4F5F</t>
  </si>
  <si>
    <r>
      <rPr>
        <sz val="10"/>
        <color rgb="FF3D4F5F"/>
        <rFont val="Noto Sans CJK SC"/>
        <family val="2"/>
      </rPr>
      <t xml:space="preserve">세부 항목 글자</t>
    </r>
    <r>
      <rPr>
        <sz val="10"/>
        <color rgb="FF3D4F5F"/>
        <rFont val="Pretendard"/>
        <family val="3"/>
        <charset val="129"/>
      </rPr>
      <t xml:space="preserve">·</t>
    </r>
    <r>
      <rPr>
        <sz val="10"/>
        <color rgb="FF3D4F5F"/>
        <rFont val="Noto Sans CJK SC"/>
        <family val="2"/>
      </rPr>
      <t xml:space="preserve">값</t>
    </r>
    <r>
      <rPr>
        <sz val="10"/>
        <color rgb="FF3D4F5F"/>
        <rFont val="Pretendard"/>
        <family val="3"/>
        <charset val="129"/>
      </rPr>
      <t xml:space="preserve">, </t>
    </r>
    <r>
      <rPr>
        <sz val="10"/>
        <color rgb="FF3D4F5F"/>
        <rFont val="Noto Sans CJK SC"/>
        <family val="2"/>
      </rPr>
      <t xml:space="preserve">비고</t>
    </r>
    <r>
      <rPr>
        <sz val="10"/>
        <color rgb="FF3D4F5F"/>
        <rFont val="Pretendard"/>
        <family val="3"/>
        <charset val="129"/>
      </rPr>
      <t xml:space="preserve">·</t>
    </r>
    <r>
      <rPr>
        <sz val="10"/>
        <color rgb="FF3D4F5F"/>
        <rFont val="Noto Sans CJK SC"/>
        <family val="2"/>
      </rPr>
      <t xml:space="preserve">출처 텍스트</t>
    </r>
  </si>
  <si>
    <t xml:space="preserve">Sky Blue</t>
  </si>
  <si>
    <t xml:space="preserve">#5B9BD5</t>
  </si>
  <si>
    <r>
      <rPr>
        <sz val="10"/>
        <color rgb="FF3D4F5F"/>
        <rFont val="Noto Sans CJK SC"/>
        <family val="2"/>
      </rPr>
      <t xml:space="preserve">퍼센트</t>
    </r>
    <r>
      <rPr>
        <sz val="10"/>
        <color rgb="FF3D4F5F"/>
        <rFont val="Pretendard"/>
        <family val="3"/>
        <charset val="129"/>
      </rPr>
      <t xml:space="preserve">·Growth% </t>
    </r>
    <r>
      <rPr>
        <sz val="10"/>
        <color rgb="FF3D4F5F"/>
        <rFont val="Noto Sans CJK SC"/>
        <family val="2"/>
      </rPr>
      <t xml:space="preserve">글자</t>
    </r>
  </si>
  <si>
    <t xml:space="preserve">Light Blue BG</t>
  </si>
  <si>
    <t xml:space="preserve">#F5F8FC</t>
  </si>
  <si>
    <r>
      <rPr>
        <sz val="10"/>
        <color rgb="FF3D4F5F"/>
        <rFont val="Noto Sans CJK SC"/>
        <family val="2"/>
      </rPr>
      <t xml:space="preserve">합계행 배경</t>
    </r>
    <r>
      <rPr>
        <sz val="10"/>
        <color rgb="FF3D4F5F"/>
        <rFont val="Pretendard"/>
        <family val="3"/>
        <charset val="129"/>
      </rPr>
      <t xml:space="preserve">, WACC/PGR </t>
    </r>
    <r>
      <rPr>
        <sz val="10"/>
        <color rgb="FF3D4F5F"/>
        <rFont val="Noto Sans CJK SC"/>
        <family val="2"/>
      </rPr>
      <t xml:space="preserve">셀 배경</t>
    </r>
  </si>
  <si>
    <r>
      <rPr>
        <b val="true"/>
        <sz val="11"/>
        <color rgb="FF004889"/>
        <rFont val="Pretendard"/>
        <family val="3"/>
        <charset val="129"/>
      </rPr>
      <t xml:space="preserve">3. </t>
    </r>
    <r>
      <rPr>
        <b val="true"/>
        <sz val="11"/>
        <color rgb="FF004889"/>
        <rFont val="Noto Sans CJK SC"/>
        <family val="2"/>
      </rPr>
      <t xml:space="preserve">행 유형별 서식</t>
    </r>
  </si>
  <si>
    <r>
      <rPr>
        <sz val="10"/>
        <color rgb="FF3D4F5F"/>
        <rFont val="Noto Sans CJK SC"/>
        <family val="2"/>
      </rPr>
      <t xml:space="preserve">기본적으로 항목</t>
    </r>
    <r>
      <rPr>
        <sz val="10"/>
        <color rgb="FF3D4F5F"/>
        <rFont val="Pretendard"/>
        <family val="3"/>
        <charset val="129"/>
      </rPr>
      <t xml:space="preserve">(</t>
    </r>
    <r>
      <rPr>
        <sz val="10"/>
        <color rgb="FF3D4F5F"/>
        <rFont val="Noto Sans CJK SC"/>
        <family val="2"/>
      </rPr>
      <t xml:space="preserve">행명</t>
    </r>
    <r>
      <rPr>
        <sz val="10"/>
        <color rgb="FF3D4F5F"/>
        <rFont val="Pretendard"/>
        <family val="3"/>
        <charset val="129"/>
      </rPr>
      <t xml:space="preserve">)</t>
    </r>
    <r>
      <rPr>
        <sz val="10"/>
        <color rgb="FF3D4F5F"/>
        <rFont val="Noto Sans CJK SC"/>
        <family val="2"/>
      </rPr>
      <t xml:space="preserve">은 좌측 정렬</t>
    </r>
    <r>
      <rPr>
        <sz val="10"/>
        <color rgb="FF3D4F5F"/>
        <rFont val="Pretendard"/>
        <family val="3"/>
        <charset val="129"/>
      </rPr>
      <t xml:space="preserve">, </t>
    </r>
    <r>
      <rPr>
        <sz val="10"/>
        <color rgb="FF3D4F5F"/>
        <rFont val="Noto Sans CJK SC"/>
        <family val="2"/>
      </rPr>
      <t xml:space="preserve">데이터</t>
    </r>
    <r>
      <rPr>
        <sz val="10"/>
        <color rgb="FF3D4F5F"/>
        <rFont val="Pretendard"/>
        <family val="3"/>
        <charset val="129"/>
      </rPr>
      <t xml:space="preserve">(</t>
    </r>
    <r>
      <rPr>
        <sz val="10"/>
        <color rgb="FF3D4F5F"/>
        <rFont val="Noto Sans CJK SC"/>
        <family val="2"/>
      </rPr>
      <t xml:space="preserve">숫자</t>
    </r>
    <r>
      <rPr>
        <sz val="10"/>
        <color rgb="FF3D4F5F"/>
        <rFont val="Pretendard"/>
        <family val="3"/>
        <charset val="129"/>
      </rPr>
      <t xml:space="preserve">)</t>
    </r>
    <r>
      <rPr>
        <sz val="10"/>
        <color rgb="FF3D4F5F"/>
        <rFont val="Noto Sans CJK SC"/>
        <family val="2"/>
      </rPr>
      <t xml:space="preserve">는 우측 정렬을 따르며</t>
    </r>
    <r>
      <rPr>
        <sz val="10"/>
        <color rgb="FF3D4F5F"/>
        <rFont val="Pretendard"/>
        <family val="3"/>
        <charset val="129"/>
      </rPr>
      <t xml:space="preserve">, </t>
    </r>
    <r>
      <rPr>
        <sz val="10"/>
        <color rgb="FF3D4F5F"/>
        <rFont val="Noto Sans CJK SC"/>
        <family val="2"/>
      </rPr>
      <t xml:space="preserve">테두리 색상은 모두 </t>
    </r>
    <r>
      <rPr>
        <sz val="10"/>
        <color rgb="FF3D4F5F"/>
        <rFont val="Pretendard"/>
        <family val="3"/>
        <charset val="129"/>
      </rPr>
      <t xml:space="preserve">`#004889`</t>
    </r>
    <r>
      <rPr>
        <sz val="10"/>
        <color rgb="FF3D4F5F"/>
        <rFont val="Noto Sans CJK SC"/>
        <family val="2"/>
      </rPr>
      <t xml:space="preserve">를 사용합니다</t>
    </r>
    <r>
      <rPr>
        <sz val="10"/>
        <color rgb="FF3D4F5F"/>
        <rFont val="Pretendard"/>
        <family val="3"/>
        <charset val="129"/>
      </rPr>
      <t xml:space="preserve">.</t>
    </r>
  </si>
  <si>
    <r>
      <rPr>
        <sz val="10"/>
        <color rgb="FF3D4F5F"/>
        <rFont val="Noto Sans CJK SC"/>
        <family val="2"/>
      </rPr>
      <t xml:space="preserve">※ 하드코딩 입력값과 시트 간 참조값에 별도의 색상</t>
    </r>
    <r>
      <rPr>
        <sz val="10"/>
        <color rgb="FF3D4F5F"/>
        <rFont val="Pretendard"/>
        <family val="3"/>
        <charset val="129"/>
      </rPr>
      <t xml:space="preserve">(</t>
    </r>
    <r>
      <rPr>
        <sz val="10"/>
        <color rgb="FF3D4F5F"/>
        <rFont val="Noto Sans CJK SC"/>
        <family val="2"/>
      </rPr>
      <t xml:space="preserve">파란색</t>
    </r>
    <r>
      <rPr>
        <sz val="10"/>
        <color rgb="FF3D4F5F"/>
        <rFont val="Pretendard"/>
        <family val="3"/>
        <charset val="129"/>
      </rPr>
      <t xml:space="preserve">·</t>
    </r>
    <r>
      <rPr>
        <sz val="10"/>
        <color rgb="FF3D4F5F"/>
        <rFont val="Noto Sans CJK SC"/>
        <family val="2"/>
      </rPr>
      <t xml:space="preserve">초록색 등</t>
    </r>
    <r>
      <rPr>
        <sz val="10"/>
        <color rgb="FF3D4F5F"/>
        <rFont val="Pretendard"/>
        <family val="3"/>
        <charset val="129"/>
      </rPr>
      <t xml:space="preserve">)</t>
    </r>
    <r>
      <rPr>
        <sz val="10"/>
        <color rgb="FF3D4F5F"/>
        <rFont val="Noto Sans CJK SC"/>
        <family val="2"/>
      </rPr>
      <t xml:space="preserve">을 적용하지 않으며</t>
    </r>
    <r>
      <rPr>
        <sz val="10"/>
        <color rgb="FF3D4F5F"/>
        <rFont val="Pretendard"/>
        <family val="3"/>
        <charset val="129"/>
      </rPr>
      <t xml:space="preserve">, </t>
    </r>
    <r>
      <rPr>
        <sz val="10"/>
        <color rgb="FF3D4F5F"/>
        <rFont val="Noto Sans CJK SC"/>
        <family val="2"/>
      </rPr>
      <t xml:space="preserve">세부 항목과 동일하게 </t>
    </r>
    <r>
      <rPr>
        <sz val="10"/>
        <color rgb="FF3D4F5F"/>
        <rFont val="Pretendard"/>
        <family val="3"/>
        <charset val="129"/>
      </rPr>
      <t xml:space="preserve">Dark Slate(#3D4F5F)</t>
    </r>
    <r>
      <rPr>
        <sz val="10"/>
        <color rgb="FF3D4F5F"/>
        <rFont val="Noto Sans CJK SC"/>
        <family val="2"/>
      </rPr>
      <t xml:space="preserve">를 사용합니다</t>
    </r>
    <r>
      <rPr>
        <sz val="10"/>
        <color rgb="FF3D4F5F"/>
        <rFont val="Pretendard"/>
        <family val="3"/>
        <charset val="129"/>
      </rPr>
      <t xml:space="preserve">.</t>
    </r>
  </si>
  <si>
    <t xml:space="preserve">형태</t>
  </si>
  <si>
    <r>
      <rPr>
        <b val="true"/>
        <sz val="10"/>
        <color rgb="FF004889"/>
        <rFont val="Noto Sans CJK SC"/>
        <family val="2"/>
      </rPr>
      <t xml:space="preserve">폰트 </t>
    </r>
    <r>
      <rPr>
        <b val="true"/>
        <sz val="10"/>
        <color rgb="FF004889"/>
        <rFont val="Pretendard"/>
        <family val="3"/>
        <charset val="129"/>
      </rPr>
      <t xml:space="preserve">(</t>
    </r>
    <r>
      <rPr>
        <b val="true"/>
        <sz val="10"/>
        <color rgb="FF004889"/>
        <rFont val="Noto Sans CJK SC"/>
        <family val="2"/>
      </rPr>
      <t xml:space="preserve">크기 </t>
    </r>
    <r>
      <rPr>
        <b val="true"/>
        <sz val="10"/>
        <color rgb="FF004889"/>
        <rFont val="Pretendard"/>
        <family val="3"/>
        <charset val="129"/>
      </rPr>
      <t xml:space="preserve">/ </t>
    </r>
    <r>
      <rPr>
        <b val="true"/>
        <sz val="10"/>
        <color rgb="FF004889"/>
        <rFont val="Noto Sans CJK SC"/>
        <family val="2"/>
      </rPr>
      <t xml:space="preserve">굵기 </t>
    </r>
    <r>
      <rPr>
        <b val="true"/>
        <sz val="10"/>
        <color rgb="FF004889"/>
        <rFont val="Pretendard"/>
        <family val="3"/>
        <charset val="129"/>
      </rPr>
      <t xml:space="preserve">/ </t>
    </r>
    <r>
      <rPr>
        <b val="true"/>
        <sz val="10"/>
        <color rgb="FF004889"/>
        <rFont val="Noto Sans CJK SC"/>
        <family val="2"/>
      </rPr>
      <t xml:space="preserve">색상</t>
    </r>
    <r>
      <rPr>
        <b val="true"/>
        <sz val="10"/>
        <color rgb="FF004889"/>
        <rFont val="Pretendard"/>
        <family val="3"/>
        <charset val="129"/>
      </rPr>
      <t xml:space="preserve">)</t>
    </r>
  </si>
  <si>
    <t xml:space="preserve">배경색</t>
  </si>
  <si>
    <r>
      <rPr>
        <b val="true"/>
        <sz val="10"/>
        <color rgb="FF004889"/>
        <rFont val="Noto Sans CJK SC"/>
        <family val="2"/>
      </rPr>
      <t xml:space="preserve">정렬 </t>
    </r>
    <r>
      <rPr>
        <b val="true"/>
        <sz val="10"/>
        <color rgb="FF004889"/>
        <rFont val="Pretendard"/>
        <family val="3"/>
        <charset val="129"/>
      </rPr>
      <t xml:space="preserve">(</t>
    </r>
    <r>
      <rPr>
        <b val="true"/>
        <sz val="10"/>
        <color rgb="FF004889"/>
        <rFont val="Noto Sans CJK SC"/>
        <family val="2"/>
      </rPr>
      <t xml:space="preserve">행명 </t>
    </r>
    <r>
      <rPr>
        <b val="true"/>
        <sz val="10"/>
        <color rgb="FF004889"/>
        <rFont val="Pretendard"/>
        <family val="3"/>
        <charset val="129"/>
      </rPr>
      <t xml:space="preserve">/ </t>
    </r>
    <r>
      <rPr>
        <b val="true"/>
        <sz val="10"/>
        <color rgb="FF004889"/>
        <rFont val="Noto Sans CJK SC"/>
        <family val="2"/>
      </rPr>
      <t xml:space="preserve">데이터</t>
    </r>
    <r>
      <rPr>
        <b val="true"/>
        <sz val="10"/>
        <color rgb="FF004889"/>
        <rFont val="Pretendard"/>
        <family val="3"/>
        <charset val="129"/>
      </rPr>
      <t xml:space="preserve">)</t>
    </r>
  </si>
  <si>
    <t xml:space="preserve">기타 및 테두리 규칙</t>
  </si>
  <si>
    <t xml:space="preserve">타이틀</t>
  </si>
  <si>
    <t xml:space="preserve">12pt / Bold / White</t>
  </si>
  <si>
    <r>
      <rPr>
        <sz val="10"/>
        <color rgb="FF3D4F5F"/>
        <rFont val="Noto Sans CJK SC"/>
        <family val="2"/>
      </rPr>
      <t xml:space="preserve">좌측 </t>
    </r>
    <r>
      <rPr>
        <sz val="10"/>
        <color rgb="FF3D4F5F"/>
        <rFont val="Pretendard"/>
        <family val="3"/>
        <charset val="129"/>
      </rPr>
      <t xml:space="preserve">/ -</t>
    </r>
  </si>
  <si>
    <r>
      <rPr>
        <sz val="10"/>
        <color rgb="FF3D4F5F"/>
        <rFont val="Noto Sans CJK SC"/>
        <family val="2"/>
      </rPr>
      <t xml:space="preserve">시트당 </t>
    </r>
    <r>
      <rPr>
        <sz val="10"/>
        <color rgb="FF3D4F5F"/>
        <rFont val="Pretendard"/>
        <family val="3"/>
        <charset val="129"/>
      </rPr>
      <t xml:space="preserve">1</t>
    </r>
    <r>
      <rPr>
        <sz val="10"/>
        <color rgb="FF3D4F5F"/>
        <rFont val="Noto Sans CJK SC"/>
        <family val="2"/>
      </rPr>
      <t xml:space="preserve">행 </t>
    </r>
    <r>
      <rPr>
        <sz val="10"/>
        <color rgb="FF3D4F5F"/>
        <rFont val="Pretendard"/>
        <family val="3"/>
        <charset val="129"/>
      </rPr>
      <t xml:space="preserve">(B</t>
    </r>
    <r>
      <rPr>
        <sz val="10"/>
        <color rgb="FF3D4F5F"/>
        <rFont val="Noto Sans CJK SC"/>
        <family val="2"/>
      </rPr>
      <t xml:space="preserve">열</t>
    </r>
    <r>
      <rPr>
        <sz val="10"/>
        <color rgb="FF3D4F5F"/>
        <rFont val="Pretendard"/>
        <family val="3"/>
        <charset val="129"/>
      </rPr>
      <t xml:space="preserve">)</t>
    </r>
  </si>
  <si>
    <t xml:space="preserve">헤더 및 단위</t>
  </si>
  <si>
    <t xml:space="preserve">11pt / Bold / #004889</t>
  </si>
  <si>
    <t xml:space="preserve">-</t>
  </si>
  <si>
    <r>
      <rPr>
        <sz val="10"/>
        <color rgb="FF3D4F5F"/>
        <rFont val="Noto Sans CJK SC"/>
        <family val="2"/>
      </rPr>
      <t xml:space="preserve">단위</t>
    </r>
    <r>
      <rPr>
        <sz val="10"/>
        <color rgb="FF3D4F5F"/>
        <rFont val="Pretendard"/>
        <family val="3"/>
        <charset val="129"/>
      </rPr>
      <t xml:space="preserve">(</t>
    </r>
    <r>
      <rPr>
        <sz val="10"/>
        <color rgb="FF3D4F5F"/>
        <rFont val="Noto Sans CJK SC"/>
        <family val="2"/>
      </rPr>
      <t xml:space="preserve">좌</t>
    </r>
    <r>
      <rPr>
        <sz val="10"/>
        <color rgb="FF3D4F5F"/>
        <rFont val="Pretendard"/>
        <family val="3"/>
        <charset val="129"/>
      </rPr>
      <t xml:space="preserve">), </t>
    </r>
    <r>
      <rPr>
        <sz val="10"/>
        <color rgb="FF3D4F5F"/>
        <rFont val="Noto Sans CJK SC"/>
        <family val="2"/>
      </rPr>
      <t xml:space="preserve">연도</t>
    </r>
    <r>
      <rPr>
        <sz val="10"/>
        <color rgb="FF3D4F5F"/>
        <rFont val="Pretendard"/>
        <family val="3"/>
        <charset val="129"/>
      </rPr>
      <t xml:space="preserve">(</t>
    </r>
    <r>
      <rPr>
        <sz val="10"/>
        <color rgb="FF3D4F5F"/>
        <rFont val="Noto Sans CJK SC"/>
        <family val="2"/>
      </rPr>
      <t xml:space="preserve">중앙</t>
    </r>
    <r>
      <rPr>
        <sz val="10"/>
        <color rgb="FF3D4F5F"/>
        <rFont val="Pretendard"/>
        <family val="3"/>
        <charset val="129"/>
      </rPr>
      <t xml:space="preserve">)</t>
    </r>
  </si>
  <si>
    <r>
      <rPr>
        <sz val="10"/>
        <color rgb="FF3D4F5F"/>
        <rFont val="Pretendard"/>
        <family val="3"/>
        <charset val="129"/>
      </rPr>
      <t xml:space="preserve">[</t>
    </r>
    <r>
      <rPr>
        <sz val="10"/>
        <color rgb="FF3D4F5F"/>
        <rFont val="Noto Sans CJK SC"/>
        <family val="2"/>
      </rPr>
      <t xml:space="preserve">연도 헤더</t>
    </r>
    <r>
      <rPr>
        <sz val="10"/>
        <color rgb="FF3D4F5F"/>
        <rFont val="Pretendard"/>
        <family val="3"/>
        <charset val="129"/>
      </rPr>
      <t xml:space="preserve">] </t>
    </r>
    <r>
      <rPr>
        <sz val="10"/>
        <color rgb="FF3D4F5F"/>
        <rFont val="Noto Sans CJK SC"/>
        <family val="2"/>
      </rPr>
      <t xml:space="preserve">하단 </t>
    </r>
    <r>
      <rPr>
        <sz val="10"/>
        <color rgb="FF3D4F5F"/>
        <rFont val="Pretendard"/>
        <family val="3"/>
        <charset val="129"/>
      </rPr>
      <t xml:space="preserve">medium</t>
    </r>
  </si>
  <si>
    <r>
      <rPr>
        <sz val="10"/>
        <color rgb="FF3D4F5F"/>
        <rFont val="Noto Sans CJK SC"/>
        <family val="2"/>
      </rPr>
      <t xml:space="preserve">주요항목 </t>
    </r>
    <r>
      <rPr>
        <sz val="10"/>
        <color rgb="FF3D4F5F"/>
        <rFont val="Pretendard"/>
        <family val="3"/>
        <charset val="129"/>
      </rPr>
      <t xml:space="preserve">/ </t>
    </r>
    <r>
      <rPr>
        <sz val="10"/>
        <color rgb="FF3D4F5F"/>
        <rFont val="Noto Sans CJK SC"/>
        <family val="2"/>
      </rPr>
      <t xml:space="preserve">소계</t>
    </r>
  </si>
  <si>
    <t xml:space="preserve">10pt / Bold / #1F3864</t>
  </si>
  <si>
    <r>
      <rPr>
        <sz val="10"/>
        <color rgb="FF3D4F5F"/>
        <rFont val="Noto Sans CJK SC"/>
        <family val="2"/>
      </rPr>
      <t xml:space="preserve">좌측 </t>
    </r>
    <r>
      <rPr>
        <sz val="10"/>
        <color rgb="FF3D4F5F"/>
        <rFont val="Pretendard"/>
        <family val="3"/>
        <charset val="129"/>
      </rPr>
      <t xml:space="preserve">/ </t>
    </r>
    <r>
      <rPr>
        <sz val="10"/>
        <color rgb="FF3D4F5F"/>
        <rFont val="Noto Sans CJK SC"/>
        <family val="2"/>
      </rPr>
      <t xml:space="preserve">우측</t>
    </r>
  </si>
  <si>
    <r>
      <rPr>
        <sz val="10"/>
        <color rgb="FF3D4F5F"/>
        <rFont val="Pretendard"/>
        <family val="3"/>
        <charset val="129"/>
      </rPr>
      <t xml:space="preserve">[</t>
    </r>
    <r>
      <rPr>
        <sz val="10"/>
        <color rgb="FF3D4F5F"/>
        <rFont val="Noto Sans CJK SC"/>
        <family val="2"/>
      </rPr>
      <t xml:space="preserve">소계행</t>
    </r>
    <r>
      <rPr>
        <sz val="10"/>
        <color rgb="FF3D4F5F"/>
        <rFont val="Pretendard"/>
        <family val="3"/>
        <charset val="129"/>
      </rPr>
      <t xml:space="preserve">] </t>
    </r>
    <r>
      <rPr>
        <sz val="10"/>
        <color rgb="FF3D4F5F"/>
        <rFont val="Noto Sans CJK SC"/>
        <family val="2"/>
      </rPr>
      <t xml:space="preserve">상단 </t>
    </r>
    <r>
      <rPr>
        <sz val="10"/>
        <color rgb="FF3D4F5F"/>
        <rFont val="Pretendard"/>
        <family val="3"/>
        <charset val="129"/>
      </rPr>
      <t xml:space="preserve">thin</t>
    </r>
  </si>
  <si>
    <t xml:space="preserve">세부 항목</t>
  </si>
  <si>
    <t xml:space="preserve">10pt / Normal / #3D4F5F</t>
  </si>
  <si>
    <r>
      <rPr>
        <sz val="10"/>
        <color rgb="FF3D4F5F"/>
        <rFont val="Noto Sans CJK SC"/>
        <family val="2"/>
      </rPr>
      <t xml:space="preserve">퍼센트 구분행 </t>
    </r>
    <r>
      <rPr>
        <sz val="10"/>
        <color rgb="FF3D4F5F"/>
        <rFont val="Pretendard"/>
        <family val="3"/>
        <charset val="129"/>
      </rPr>
      <t xml:space="preserve">(</t>
    </r>
    <r>
      <rPr>
        <sz val="10"/>
        <color rgb="FF3D4F5F"/>
        <rFont val="Noto Sans CJK SC"/>
        <family val="2"/>
      </rPr>
      <t xml:space="preserve">요약표</t>
    </r>
    <r>
      <rPr>
        <sz val="10"/>
        <color rgb="FF3D4F5F"/>
        <rFont val="Pretendard"/>
        <family val="3"/>
        <charset val="129"/>
      </rPr>
      <t xml:space="preserve">)</t>
    </r>
  </si>
  <si>
    <t xml:space="preserve">10pt / Normal / #FFFFFF</t>
  </si>
  <si>
    <r>
      <rPr>
        <sz val="10"/>
        <color rgb="FF3D4F5F"/>
        <rFont val="Pretendard"/>
        <family val="3"/>
        <charset val="129"/>
      </rPr>
      <t xml:space="preserve">Growth %, % of Sales </t>
    </r>
    <r>
      <rPr>
        <sz val="10"/>
        <color rgb="FF3D4F5F"/>
        <rFont val="Noto Sans CJK SC"/>
        <family val="2"/>
      </rPr>
      <t xml:space="preserve">등 </t>
    </r>
    <r>
      <rPr>
        <sz val="10"/>
        <color rgb="FF3D4F5F"/>
        <rFont val="Pretendard"/>
        <family val="3"/>
        <charset val="129"/>
      </rPr>
      <t xml:space="preserve">Navy </t>
    </r>
    <r>
      <rPr>
        <sz val="10"/>
        <color rgb="FF3D4F5F"/>
        <rFont val="Noto Sans CJK SC"/>
        <family val="2"/>
      </rPr>
      <t xml:space="preserve">배경 구분 띄행</t>
    </r>
  </si>
  <si>
    <r>
      <rPr>
        <sz val="10"/>
        <color rgb="FF3D4F5F"/>
        <rFont val="Noto Sans CJK SC"/>
        <family val="2"/>
      </rPr>
      <t xml:space="preserve">퍼센트 항목 </t>
    </r>
    <r>
      <rPr>
        <sz val="10"/>
        <color rgb="FF3D4F5F"/>
        <rFont val="Pretendard"/>
        <family val="3"/>
        <charset val="129"/>
      </rPr>
      <t xml:space="preserve">(</t>
    </r>
    <r>
      <rPr>
        <sz val="10"/>
        <color rgb="FF3D4F5F"/>
        <rFont val="Noto Sans CJK SC"/>
        <family val="2"/>
      </rPr>
      <t xml:space="preserve">요약표</t>
    </r>
    <r>
      <rPr>
        <sz val="10"/>
        <color rgb="FF3D4F5F"/>
        <rFont val="Pretendard"/>
        <family val="3"/>
        <charset val="129"/>
      </rPr>
      <t xml:space="preserve">)</t>
    </r>
  </si>
  <si>
    <t xml:space="preserve">10pt / Italic / #002060</t>
  </si>
  <si>
    <t xml:space="preserve">#F2F2F2</t>
  </si>
  <si>
    <r>
      <rPr>
        <sz val="10"/>
        <color rgb="FF3D4F5F"/>
        <rFont val="Noto Sans CJK SC"/>
        <family val="2"/>
      </rPr>
      <t xml:space="preserve">좌측</t>
    </r>
    <r>
      <rPr>
        <sz val="10"/>
        <color rgb="FF3D4F5F"/>
        <rFont val="Pretendard"/>
        <family val="3"/>
        <charset val="129"/>
      </rPr>
      <t xml:space="preserve">(</t>
    </r>
    <r>
      <rPr>
        <sz val="10"/>
        <color rgb="FF3D4F5F"/>
        <rFont val="Noto Sans CJK SC"/>
        <family val="2"/>
      </rPr>
      <t xml:space="preserve">들여쓰기</t>
    </r>
    <r>
      <rPr>
        <sz val="10"/>
        <color rgb="FF3D4F5F"/>
        <rFont val="Pretendard"/>
        <family val="3"/>
        <charset val="129"/>
      </rPr>
      <t xml:space="preserve">) / </t>
    </r>
    <r>
      <rPr>
        <sz val="10"/>
        <color rgb="FF3D4F5F"/>
        <rFont val="Noto Sans CJK SC"/>
        <family val="2"/>
      </rPr>
      <t xml:space="preserve">우측</t>
    </r>
  </si>
  <si>
    <r>
      <rPr>
        <sz val="10"/>
        <color rgb="FF3D4F5F"/>
        <rFont val="Pretendard"/>
        <family val="3"/>
        <charset val="129"/>
      </rPr>
      <t xml:space="preserve">Growth%, % of Sales </t>
    </r>
    <r>
      <rPr>
        <sz val="10"/>
        <color rgb="FF3D4F5F"/>
        <rFont val="Noto Sans CJK SC"/>
        <family val="2"/>
      </rPr>
      <t xml:space="preserve">등 요약표 하단 퍼센트</t>
    </r>
  </si>
  <si>
    <r>
      <rPr>
        <sz val="10"/>
        <color rgb="FF3D4F5F"/>
        <rFont val="Noto Sans CJK SC"/>
        <family val="2"/>
      </rPr>
      <t xml:space="preserve">퍼센트 항목 </t>
    </r>
    <r>
      <rPr>
        <sz val="10"/>
        <color rgb="FF3D4F5F"/>
        <rFont val="Pretendard"/>
        <family val="3"/>
        <charset val="129"/>
      </rPr>
      <t xml:space="preserve">(DCF)</t>
    </r>
  </si>
  <si>
    <t xml:space="preserve">9pt / Italic / #5B9BD5</t>
  </si>
  <si>
    <r>
      <rPr>
        <sz val="10"/>
        <color rgb="FF3D4F5F"/>
        <rFont val="Pretendard"/>
        <family val="3"/>
        <charset val="129"/>
      </rPr>
      <t xml:space="preserve">DCF Growth%, % of sales, Tax rates </t>
    </r>
    <r>
      <rPr>
        <sz val="10"/>
        <color rgb="FF3D4F5F"/>
        <rFont val="Noto Sans CJK SC"/>
        <family val="2"/>
      </rPr>
      <t xml:space="preserve">등</t>
    </r>
  </si>
  <si>
    <t xml:space="preserve">합계행</t>
  </si>
  <si>
    <r>
      <rPr>
        <sz val="10"/>
        <color rgb="FF3D4F5F"/>
        <rFont val="Noto Sans CJK SC"/>
        <family val="2"/>
      </rPr>
      <t xml:space="preserve">상단 </t>
    </r>
    <r>
      <rPr>
        <sz val="10"/>
        <color rgb="FF3D4F5F"/>
        <rFont val="Pretendard"/>
        <family val="3"/>
        <charset val="129"/>
      </rPr>
      <t xml:space="preserve">thin + </t>
    </r>
    <r>
      <rPr>
        <sz val="10"/>
        <color rgb="FF3D4F5F"/>
        <rFont val="Noto Sans CJK SC"/>
        <family val="2"/>
      </rPr>
      <t xml:space="preserve">하단 </t>
    </r>
    <r>
      <rPr>
        <sz val="10"/>
        <color rgb="FF3D4F5F"/>
        <rFont val="Pretendard"/>
        <family val="3"/>
        <charset val="129"/>
      </rPr>
      <t xml:space="preserve">medium</t>
    </r>
  </si>
  <si>
    <t xml:space="preserve">비고 및 출처</t>
  </si>
  <si>
    <t xml:space="preserve">9pt / Italic / #3D4F5F</t>
  </si>
  <si>
    <r>
      <rPr>
        <b val="true"/>
        <sz val="11"/>
        <color rgb="FF004889"/>
        <rFont val="Pretendard"/>
        <family val="3"/>
        <charset val="129"/>
      </rPr>
      <t xml:space="preserve">4. </t>
    </r>
    <r>
      <rPr>
        <b val="true"/>
        <sz val="11"/>
        <color rgb="FF004889"/>
        <rFont val="Noto Sans CJK SC"/>
        <family val="2"/>
      </rPr>
      <t xml:space="preserve">숫자 포맷</t>
    </r>
  </si>
  <si>
    <t xml:space="preserve">유형</t>
  </si>
  <si>
    <t xml:space="preserve">포맷 코드</t>
  </si>
  <si>
    <r>
      <rPr>
        <sz val="10"/>
        <color rgb="FF3D4F5F"/>
        <rFont val="Noto Sans CJK SC"/>
        <family val="2"/>
      </rPr>
      <t xml:space="preserve">숫자</t>
    </r>
    <r>
      <rPr>
        <sz val="10"/>
        <color rgb="FF3D4F5F"/>
        <rFont val="Pretendard"/>
        <family val="3"/>
        <charset val="129"/>
      </rPr>
      <t xml:space="preserve">(</t>
    </r>
    <r>
      <rPr>
        <sz val="10"/>
        <color rgb="FF3D4F5F"/>
        <rFont val="Noto Sans CJK SC"/>
        <family val="2"/>
      </rPr>
      <t xml:space="preserve">천원단위</t>
    </r>
    <r>
      <rPr>
        <sz val="10"/>
        <color rgb="FF3D4F5F"/>
        <rFont val="Pretendard"/>
        <family val="3"/>
        <charset val="129"/>
      </rPr>
      <t xml:space="preserve">, </t>
    </r>
    <r>
      <rPr>
        <sz val="10"/>
        <color rgb="FF3D4F5F"/>
        <rFont val="Noto Sans CJK SC"/>
        <family val="2"/>
      </rPr>
      <t xml:space="preserve">요약표</t>
    </r>
    <r>
      <rPr>
        <sz val="10"/>
        <color rgb="FF3D4F5F"/>
        <rFont val="Pretendard"/>
        <family val="3"/>
        <charset val="129"/>
      </rPr>
      <t xml:space="preserve">)</t>
    </r>
  </si>
  <si>
    <t xml:space="preserve">#,##0,;(#,##0,);"-"</t>
  </si>
  <si>
    <r>
      <rPr>
        <sz val="10"/>
        <color rgb="FF3D4F5F"/>
        <rFont val="Noto Sans CJK SC"/>
        <family val="2"/>
      </rPr>
      <t xml:space="preserve">요약표 통화값 </t>
    </r>
    <r>
      <rPr>
        <sz val="10"/>
        <color rgb="FF3D4F5F"/>
        <rFont val="Pretendard"/>
        <family val="3"/>
        <charset val="129"/>
      </rPr>
      <t xml:space="preserve">(</t>
    </r>
    <r>
      <rPr>
        <sz val="10"/>
        <color rgb="FF3D4F5F"/>
        <rFont val="Noto Sans CJK SC"/>
        <family val="2"/>
      </rPr>
      <t xml:space="preserve">매출액</t>
    </r>
    <r>
      <rPr>
        <sz val="10"/>
        <color rgb="FF3D4F5F"/>
        <rFont val="Pretendard"/>
        <family val="3"/>
        <charset val="129"/>
      </rPr>
      <t xml:space="preserve">, </t>
    </r>
    <r>
      <rPr>
        <sz val="10"/>
        <color rgb="FF3D4F5F"/>
        <rFont val="Noto Sans CJK SC"/>
        <family val="2"/>
      </rPr>
      <t xml:space="preserve">원가</t>
    </r>
    <r>
      <rPr>
        <sz val="10"/>
        <color rgb="FF3D4F5F"/>
        <rFont val="Pretendard"/>
        <family val="3"/>
        <charset val="129"/>
      </rPr>
      <t xml:space="preserve">, </t>
    </r>
    <r>
      <rPr>
        <sz val="10"/>
        <color rgb="FF3D4F5F"/>
        <rFont val="Noto Sans CJK SC"/>
        <family val="2"/>
      </rPr>
      <t xml:space="preserve">판관비 등</t>
    </r>
    <r>
      <rPr>
        <sz val="10"/>
        <color rgb="FF3D4F5F"/>
        <rFont val="Pretendard"/>
        <family val="3"/>
        <charset val="129"/>
      </rPr>
      <t xml:space="preserve">)</t>
    </r>
  </si>
  <si>
    <r>
      <rPr>
        <sz val="10"/>
        <color rgb="FF3D4F5F"/>
        <rFont val="Noto Sans CJK SC"/>
        <family val="2"/>
      </rPr>
      <t xml:space="preserve">숫자</t>
    </r>
    <r>
      <rPr>
        <sz val="10"/>
        <color rgb="FF3D4F5F"/>
        <rFont val="Pretendard"/>
        <family val="3"/>
        <charset val="129"/>
      </rPr>
      <t xml:space="preserve">(</t>
    </r>
    <r>
      <rPr>
        <sz val="10"/>
        <color rgb="FF3D4F5F"/>
        <rFont val="Noto Sans CJK SC"/>
        <family val="2"/>
      </rPr>
      <t xml:space="preserve">원단위</t>
    </r>
    <r>
      <rPr>
        <sz val="10"/>
        <color rgb="FF3D4F5F"/>
        <rFont val="Pretendard"/>
        <family val="3"/>
        <charset val="129"/>
      </rPr>
      <t xml:space="preserve">, </t>
    </r>
    <r>
      <rPr>
        <sz val="10"/>
        <color rgb="FF3D4F5F"/>
        <rFont val="Noto Sans CJK SC"/>
        <family val="2"/>
      </rPr>
      <t xml:space="preserve">상세추정</t>
    </r>
    <r>
      <rPr>
        <sz val="10"/>
        <color rgb="FF3D4F5F"/>
        <rFont val="Pretendard"/>
        <family val="3"/>
        <charset val="129"/>
      </rPr>
      <t xml:space="preserve">)</t>
    </r>
  </si>
  <si>
    <t xml:space="preserve">#,##0;(#,##0);"-"</t>
  </si>
  <si>
    <r>
      <rPr>
        <sz val="10"/>
        <color rgb="FF3D4F5F"/>
        <rFont val="Noto Sans CJK SC"/>
        <family val="2"/>
      </rPr>
      <t xml:space="preserve">상세추정 통화값 </t>
    </r>
    <r>
      <rPr>
        <sz val="10"/>
        <color rgb="FF3D4F5F"/>
        <rFont val="Pretendard"/>
        <family val="3"/>
        <charset val="129"/>
      </rPr>
      <t xml:space="preserve">(</t>
    </r>
    <r>
      <rPr>
        <sz val="10"/>
        <color rgb="FF3D4F5F"/>
        <rFont val="Noto Sans CJK SC"/>
        <family val="2"/>
      </rPr>
      <t xml:space="preserve">재료비</t>
    </r>
    <r>
      <rPr>
        <sz val="10"/>
        <color rgb="FF3D4F5F"/>
        <rFont val="Pretendard"/>
        <family val="3"/>
        <charset val="129"/>
      </rPr>
      <t xml:space="preserve">, </t>
    </r>
    <r>
      <rPr>
        <sz val="10"/>
        <color rgb="FF3D4F5F"/>
        <rFont val="Noto Sans CJK SC"/>
        <family val="2"/>
      </rPr>
      <t xml:space="preserve">인건비 등</t>
    </r>
    <r>
      <rPr>
        <sz val="10"/>
        <color rgb="FF3D4F5F"/>
        <rFont val="Pretendard"/>
        <family val="3"/>
        <charset val="129"/>
      </rPr>
      <t xml:space="preserve">)</t>
    </r>
  </si>
  <si>
    <r>
      <rPr>
        <sz val="10"/>
        <color rgb="FF3D4F5F"/>
        <rFont val="Noto Sans CJK SC"/>
        <family val="2"/>
      </rPr>
      <t xml:space="preserve">퍼센트 </t>
    </r>
    <r>
      <rPr>
        <sz val="10"/>
        <color rgb="FF3D4F5F"/>
        <rFont val="Pretendard"/>
        <family val="3"/>
        <charset val="129"/>
      </rPr>
      <t xml:space="preserve">(</t>
    </r>
    <r>
      <rPr>
        <sz val="10"/>
        <color rgb="FF3D4F5F"/>
        <rFont val="Noto Sans CJK SC"/>
        <family val="2"/>
      </rPr>
      <t xml:space="preserve">일반</t>
    </r>
    <r>
      <rPr>
        <sz val="10"/>
        <color rgb="FF3D4F5F"/>
        <rFont val="Pretendard"/>
        <family val="3"/>
        <charset val="129"/>
      </rPr>
      <t xml:space="preserve">)</t>
    </r>
  </si>
  <si>
    <t xml:space="preserve">0.0%</t>
  </si>
  <si>
    <r>
      <rPr>
        <sz val="10"/>
        <color rgb="FF3D4F5F"/>
        <rFont val="Pretendard"/>
        <family val="3"/>
        <charset val="129"/>
      </rPr>
      <t xml:space="preserve">Growth%, % of Sales, </t>
    </r>
    <r>
      <rPr>
        <sz val="10"/>
        <color rgb="FF3D4F5F"/>
        <rFont val="Noto Sans CJK SC"/>
        <family val="2"/>
      </rPr>
      <t xml:space="preserve">유효세율 등</t>
    </r>
  </si>
  <si>
    <r>
      <rPr>
        <sz val="10"/>
        <color rgb="FF3D4F5F"/>
        <rFont val="Noto Sans CJK SC"/>
        <family val="2"/>
      </rPr>
      <t xml:space="preserve">퍼센트 </t>
    </r>
    <r>
      <rPr>
        <sz val="10"/>
        <color rgb="FF3D4F5F"/>
        <rFont val="Pretendard"/>
        <family val="3"/>
        <charset val="129"/>
      </rPr>
      <t xml:space="preserve">(WACC)</t>
    </r>
  </si>
  <si>
    <t xml:space="preserve">0.00%</t>
  </si>
  <si>
    <r>
      <rPr>
        <sz val="10"/>
        <color rgb="FF3D4F5F"/>
        <rFont val="Pretendard"/>
        <family val="3"/>
        <charset val="129"/>
      </rPr>
      <t xml:space="preserve">WACC </t>
    </r>
    <r>
      <rPr>
        <sz val="10"/>
        <color rgb="FF3D4F5F"/>
        <rFont val="Noto Sans CJK SC"/>
        <family val="2"/>
      </rPr>
      <t xml:space="preserve">구성요소 </t>
    </r>
    <r>
      <rPr>
        <sz val="10"/>
        <color rgb="FF3D4F5F"/>
        <rFont val="Pretendard"/>
        <family val="3"/>
        <charset val="129"/>
      </rPr>
      <t xml:space="preserve">(Ke, Kd, WACC </t>
    </r>
    <r>
      <rPr>
        <sz val="10"/>
        <color rgb="FF3D4F5F"/>
        <rFont val="Noto Sans CJK SC"/>
        <family val="2"/>
      </rPr>
      <t xml:space="preserve">등</t>
    </r>
    <r>
      <rPr>
        <sz val="10"/>
        <color rgb="FF3D4F5F"/>
        <rFont val="Pretendard"/>
        <family val="3"/>
        <charset val="129"/>
      </rPr>
      <t xml:space="preserve">)</t>
    </r>
  </si>
  <si>
    <r>
      <rPr>
        <sz val="10"/>
        <color rgb="FF3D4F5F"/>
        <rFont val="Noto Sans CJK SC"/>
        <family val="2"/>
      </rPr>
      <t xml:space="preserve">소수점 </t>
    </r>
    <r>
      <rPr>
        <sz val="10"/>
        <color rgb="FF3D4F5F"/>
        <rFont val="Pretendard"/>
        <family val="3"/>
        <charset val="129"/>
      </rPr>
      <t xml:space="preserve">(Beta, PVIF)</t>
    </r>
  </si>
  <si>
    <t xml:space="preserve">0.0000</t>
  </si>
  <si>
    <r>
      <rPr>
        <sz val="10"/>
        <color rgb="FF3D4F5F"/>
        <rFont val="Pretendard"/>
        <family val="3"/>
        <charset val="129"/>
      </rPr>
      <t xml:space="preserve">Beta </t>
    </r>
    <r>
      <rPr>
        <sz val="10"/>
        <color rgb="FF3D4F5F"/>
        <rFont val="Noto Sans CJK SC"/>
        <family val="2"/>
      </rPr>
      <t xml:space="preserve">값</t>
    </r>
    <r>
      <rPr>
        <sz val="10"/>
        <color rgb="FF3D4F5F"/>
        <rFont val="Pretendard"/>
        <family val="3"/>
        <charset val="129"/>
      </rPr>
      <t xml:space="preserve">, </t>
    </r>
    <r>
      <rPr>
        <sz val="10"/>
        <color rgb="FF3D4F5F"/>
        <rFont val="Noto Sans CJK SC"/>
        <family val="2"/>
      </rPr>
      <t xml:space="preserve">현가 이자율 계수 등</t>
    </r>
  </si>
  <si>
    <r>
      <rPr>
        <sz val="10"/>
        <color rgb="FF3D4F5F"/>
        <rFont val="Noto Sans CJK SC"/>
        <family val="2"/>
      </rPr>
      <t xml:space="preserve">소수점 </t>
    </r>
    <r>
      <rPr>
        <sz val="10"/>
        <color rgb="FF3D4F5F"/>
        <rFont val="Pretendard"/>
        <family val="3"/>
        <charset val="129"/>
      </rPr>
      <t xml:space="preserve">(Discount Period)</t>
    </r>
  </si>
  <si>
    <t xml:space="preserve">0.0</t>
  </si>
  <si>
    <t xml:space="preserve">Mid-year discount period (0.5, 1.5, ...)</t>
  </si>
  <si>
    <r>
      <rPr>
        <sz val="10"/>
        <color rgb="FF3D4F5F"/>
        <rFont val="Noto Sans CJK SC"/>
        <family val="2"/>
      </rPr>
      <t xml:space="preserve">일수 </t>
    </r>
    <r>
      <rPr>
        <sz val="10"/>
        <color rgb="FF3D4F5F"/>
        <rFont val="Pretendard"/>
        <family val="3"/>
        <charset val="129"/>
      </rPr>
      <t xml:space="preserve">(</t>
    </r>
    <r>
      <rPr>
        <sz val="10"/>
        <color rgb="FF3D4F5F"/>
        <rFont val="Noto Sans CJK SC"/>
        <family val="2"/>
      </rPr>
      <t xml:space="preserve">회전기간</t>
    </r>
    <r>
      <rPr>
        <sz val="10"/>
        <color rgb="FF3D4F5F"/>
        <rFont val="Pretendard"/>
        <family val="3"/>
        <charset val="129"/>
      </rPr>
      <t xml:space="preserve">)</t>
    </r>
  </si>
  <si>
    <t xml:space="preserve">#,##0.00;(#,##0.00);"-"</t>
  </si>
  <si>
    <r>
      <rPr>
        <sz val="10"/>
        <color rgb="FF3D4F5F"/>
        <rFont val="Pretendard"/>
        <family val="3"/>
        <charset val="129"/>
      </rPr>
      <t xml:space="preserve">NWC </t>
    </r>
    <r>
      <rPr>
        <sz val="10"/>
        <color rgb="FF3D4F5F"/>
        <rFont val="Noto Sans CJK SC"/>
        <family val="2"/>
      </rPr>
      <t xml:space="preserve">상세추정 적용 회전기간</t>
    </r>
  </si>
  <si>
    <r>
      <rPr>
        <b val="true"/>
        <sz val="11"/>
        <color rgb="FF004889"/>
        <rFont val="Pretendard"/>
        <family val="3"/>
        <charset val="129"/>
      </rPr>
      <t xml:space="preserve">5. </t>
    </r>
    <r>
      <rPr>
        <b val="true"/>
        <sz val="11"/>
        <color rgb="FF004889"/>
        <rFont val="Noto Sans CJK SC"/>
        <family val="2"/>
      </rPr>
      <t xml:space="preserve">빈 셀 서식 규칙</t>
    </r>
  </si>
  <si>
    <r>
      <rPr>
        <sz val="10"/>
        <color rgb="FF3D4F5F"/>
        <rFont val="Pretendard"/>
        <family val="3"/>
        <charset val="129"/>
      </rPr>
      <t xml:space="preserve">Templates</t>
    </r>
    <r>
      <rPr>
        <sz val="10"/>
        <color rgb="FF3D4F5F"/>
        <rFont val="Noto Sans CJK SC"/>
        <family val="2"/>
      </rPr>
      <t xml:space="preserve">에서 새 시트를 생성할 때</t>
    </r>
    <r>
      <rPr>
        <sz val="10"/>
        <color rgb="FF3D4F5F"/>
        <rFont val="Pretendard"/>
        <family val="3"/>
        <charset val="129"/>
      </rPr>
      <t xml:space="preserve">, </t>
    </r>
    <r>
      <rPr>
        <sz val="10"/>
        <color rgb="FF3D4F5F"/>
        <rFont val="Noto Sans CJK SC"/>
        <family val="2"/>
      </rPr>
      <t xml:space="preserve">값이 없는 빈 셀</t>
    </r>
    <r>
      <rPr>
        <sz val="10"/>
        <color rgb="FF3D4F5F"/>
        <rFont val="Pretendard"/>
        <family val="3"/>
        <charset val="129"/>
      </rPr>
      <t xml:space="preserve">(Actual </t>
    </r>
    <r>
      <rPr>
        <sz val="10"/>
        <color rgb="FF3D4F5F"/>
        <rFont val="Noto Sans CJK SC"/>
        <family val="2"/>
      </rPr>
      <t xml:space="preserve">영역의 미입력 데이터</t>
    </r>
    <r>
      <rPr>
        <sz val="10"/>
        <color rgb="FF3D4F5F"/>
        <rFont val="Pretendard"/>
        <family val="3"/>
        <charset val="129"/>
      </rPr>
      <t xml:space="preserve">)</t>
    </r>
    <r>
      <rPr>
        <sz val="10"/>
        <color rgb="FF3D4F5F"/>
        <rFont val="Noto Sans CJK SC"/>
        <family val="2"/>
      </rPr>
      <t xml:space="preserve">에도 해당 행의 서식을 동일하게 적용해야 합니다</t>
    </r>
    <r>
      <rPr>
        <sz val="10"/>
        <color rgb="FF3D4F5F"/>
        <rFont val="Pretendard"/>
        <family val="3"/>
        <charset val="129"/>
      </rPr>
      <t xml:space="preserve">.</t>
    </r>
  </si>
  <si>
    <r>
      <rPr>
        <sz val="10"/>
        <color rgb="FF3D4F5F"/>
        <rFont val="Noto Sans CJK SC"/>
        <family val="2"/>
      </rPr>
      <t xml:space="preserve">빈 셀이라 하더라도</t>
    </r>
    <r>
      <rPr>
        <sz val="10"/>
        <color rgb="FF3D4F5F"/>
        <rFont val="Pretendard"/>
        <family val="3"/>
        <charset val="129"/>
      </rPr>
      <t xml:space="preserve">, </t>
    </r>
    <r>
      <rPr>
        <sz val="10"/>
        <color rgb="FF3D4F5F"/>
        <rFont val="Noto Sans CJK SC"/>
        <family val="2"/>
      </rPr>
      <t xml:space="preserve">해당 행의 유형</t>
    </r>
    <r>
      <rPr>
        <sz val="10"/>
        <color rgb="FF3D4F5F"/>
        <rFont val="Pretendard"/>
        <family val="3"/>
        <charset val="129"/>
      </rPr>
      <t xml:space="preserve">(</t>
    </r>
    <r>
      <rPr>
        <sz val="10"/>
        <color rgb="FF3D4F5F"/>
        <rFont val="Noto Sans CJK SC"/>
        <family val="2"/>
      </rPr>
      <t xml:space="preserve">주요항목</t>
    </r>
    <r>
      <rPr>
        <sz val="10"/>
        <color rgb="FF3D4F5F"/>
        <rFont val="Pretendard"/>
        <family val="3"/>
        <charset val="129"/>
      </rPr>
      <t xml:space="preserve">, </t>
    </r>
    <r>
      <rPr>
        <sz val="10"/>
        <color rgb="FF3D4F5F"/>
        <rFont val="Noto Sans CJK SC"/>
        <family val="2"/>
      </rPr>
      <t xml:space="preserve">세부항목</t>
    </r>
    <r>
      <rPr>
        <sz val="10"/>
        <color rgb="FF3D4F5F"/>
        <rFont val="Pretendard"/>
        <family val="3"/>
        <charset val="129"/>
      </rPr>
      <t xml:space="preserve">, </t>
    </r>
    <r>
      <rPr>
        <sz val="10"/>
        <color rgb="FF3D4F5F"/>
        <rFont val="Noto Sans CJK SC"/>
        <family val="2"/>
      </rPr>
      <t xml:space="preserve">퍼센트 등</t>
    </r>
    <r>
      <rPr>
        <sz val="10"/>
        <color rgb="FF3D4F5F"/>
        <rFont val="Pretendard"/>
        <family val="3"/>
        <charset val="129"/>
      </rPr>
      <t xml:space="preserve">)</t>
    </r>
    <r>
      <rPr>
        <sz val="10"/>
        <color rgb="FF3D4F5F"/>
        <rFont val="Noto Sans CJK SC"/>
        <family val="2"/>
      </rPr>
      <t xml:space="preserve">에 따라 글자색</t>
    </r>
    <r>
      <rPr>
        <sz val="10"/>
        <color rgb="FF3D4F5F"/>
        <rFont val="Pretendard"/>
        <family val="3"/>
        <charset val="129"/>
      </rPr>
      <t xml:space="preserve">, </t>
    </r>
    <r>
      <rPr>
        <sz val="10"/>
        <color rgb="FF3D4F5F"/>
        <rFont val="Noto Sans CJK SC"/>
        <family val="2"/>
      </rPr>
      <t xml:space="preserve">배경색</t>
    </r>
    <r>
      <rPr>
        <sz val="10"/>
        <color rgb="FF3D4F5F"/>
        <rFont val="Pretendard"/>
        <family val="3"/>
        <charset val="129"/>
      </rPr>
      <t xml:space="preserve">, </t>
    </r>
    <r>
      <rPr>
        <sz val="10"/>
        <color rgb="FF3D4F5F"/>
        <rFont val="Noto Sans CJK SC"/>
        <family val="2"/>
      </rPr>
      <t xml:space="preserve">굵기</t>
    </r>
    <r>
      <rPr>
        <sz val="10"/>
        <color rgb="FF3D4F5F"/>
        <rFont val="Pretendard"/>
        <family val="3"/>
        <charset val="129"/>
      </rPr>
      <t xml:space="preserve">, </t>
    </r>
    <r>
      <rPr>
        <sz val="10"/>
        <color rgb="FF3D4F5F"/>
        <rFont val="Noto Sans CJK SC"/>
        <family val="2"/>
      </rPr>
      <t xml:space="preserve">이탤릭 등을 미리 지정해야 합니다</t>
    </r>
    <r>
      <rPr>
        <sz val="10"/>
        <color rgb="FF3D4F5F"/>
        <rFont val="Pretendard"/>
        <family val="3"/>
        <charset val="129"/>
      </rPr>
      <t xml:space="preserve">.</t>
    </r>
  </si>
  <si>
    <r>
      <rPr>
        <sz val="10"/>
        <color rgb="FF3D4F5F"/>
        <rFont val="Noto Sans CJK SC"/>
        <family val="2"/>
      </rPr>
      <t xml:space="preserve">이를 통해 시트 복사</t>
    </r>
    <r>
      <rPr>
        <sz val="10"/>
        <color rgb="FF3D4F5F"/>
        <rFont val="Pretendard"/>
        <family val="3"/>
        <charset val="129"/>
      </rPr>
      <t xml:space="preserve">·</t>
    </r>
    <r>
      <rPr>
        <sz val="10"/>
        <color rgb="FF3D4F5F"/>
        <rFont val="Noto Sans CJK SC"/>
        <family val="2"/>
      </rPr>
      <t xml:space="preserve">참조 시 </t>
    </r>
    <r>
      <rPr>
        <sz val="10"/>
        <color rgb="FF3D4F5F"/>
        <rFont val="Pretendard"/>
        <family val="3"/>
        <charset val="129"/>
      </rPr>
      <t xml:space="preserve">Actual/Forecast </t>
    </r>
    <r>
      <rPr>
        <sz val="10"/>
        <color rgb="FF3D4F5F"/>
        <rFont val="Noto Sans CJK SC"/>
        <family val="2"/>
      </rPr>
      <t xml:space="preserve">구분 없이 일관된 서식이 유지됩니다</t>
    </r>
    <r>
      <rPr>
        <sz val="10"/>
        <color rgb="FF3D4F5F"/>
        <rFont val="Pretendard"/>
        <family val="3"/>
        <charset val="129"/>
      </rPr>
      <t xml:space="preserve">.</t>
    </r>
  </si>
  <si>
    <t xml:space="preserve">적용 원칙</t>
  </si>
  <si>
    <t xml:space="preserve">설명</t>
  </si>
  <si>
    <t xml:space="preserve">행 유형 우선</t>
  </si>
  <si>
    <r>
      <rPr>
        <sz val="10"/>
        <color rgb="FF3D4F5F"/>
        <rFont val="Noto Sans CJK SC"/>
        <family val="2"/>
      </rPr>
      <t xml:space="preserve">빈 셀의 서식은 해당 행의 유형</t>
    </r>
    <r>
      <rPr>
        <sz val="10"/>
        <color rgb="FF3D4F5F"/>
        <rFont val="Pretendard"/>
        <family val="3"/>
        <charset val="129"/>
      </rPr>
      <t xml:space="preserve">(</t>
    </r>
    <r>
      <rPr>
        <sz val="10"/>
        <color rgb="FF3D4F5F"/>
        <rFont val="Noto Sans CJK SC"/>
        <family val="2"/>
      </rPr>
      <t xml:space="preserve">주요항목</t>
    </r>
    <r>
      <rPr>
        <sz val="10"/>
        <color rgb="FF3D4F5F"/>
        <rFont val="Pretendard"/>
        <family val="3"/>
        <charset val="129"/>
      </rPr>
      <t xml:space="preserve">, </t>
    </r>
    <r>
      <rPr>
        <sz val="10"/>
        <color rgb="FF3D4F5F"/>
        <rFont val="Noto Sans CJK SC"/>
        <family val="2"/>
      </rPr>
      <t xml:space="preserve">세부항목</t>
    </r>
    <r>
      <rPr>
        <sz val="10"/>
        <color rgb="FF3D4F5F"/>
        <rFont val="Pretendard"/>
        <family val="3"/>
        <charset val="129"/>
      </rPr>
      <t xml:space="preserve">, </t>
    </r>
    <r>
      <rPr>
        <sz val="10"/>
        <color rgb="FF3D4F5F"/>
        <rFont val="Noto Sans CJK SC"/>
        <family val="2"/>
      </rPr>
      <t xml:space="preserve">퍼센트 등</t>
    </r>
    <r>
      <rPr>
        <sz val="10"/>
        <color rgb="FF3D4F5F"/>
        <rFont val="Pretendard"/>
        <family val="3"/>
        <charset val="129"/>
      </rPr>
      <t xml:space="preserve">)</t>
    </r>
    <r>
      <rPr>
        <sz val="10"/>
        <color rgb="FF3D4F5F"/>
        <rFont val="Noto Sans CJK SC"/>
        <family val="2"/>
      </rPr>
      <t xml:space="preserve">을 따름</t>
    </r>
    <r>
      <rPr>
        <sz val="10"/>
        <color rgb="FF3D4F5F"/>
        <rFont val="Pretendard"/>
        <family val="3"/>
        <charset val="129"/>
      </rPr>
      <t xml:space="preserve">. </t>
    </r>
    <r>
      <rPr>
        <sz val="10"/>
        <color rgb="FF3D4F5F"/>
        <rFont val="Noto Sans CJK SC"/>
        <family val="2"/>
      </rPr>
      <t xml:space="preserve">같은 행 내 </t>
    </r>
    <r>
      <rPr>
        <sz val="10"/>
        <color rgb="FF3D4F5F"/>
        <rFont val="Pretendard"/>
        <family val="3"/>
        <charset val="129"/>
      </rPr>
      <t xml:space="preserve">Forecast </t>
    </r>
    <r>
      <rPr>
        <sz val="10"/>
        <color rgb="FF3D4F5F"/>
        <rFont val="Noto Sans CJK SC"/>
        <family val="2"/>
      </rPr>
      <t xml:space="preserve">셀의 스타일과 동일하게 적용</t>
    </r>
  </si>
  <si>
    <r>
      <rPr>
        <sz val="10"/>
        <color rgb="FF3D4F5F"/>
        <rFont val="Pretendard"/>
        <family val="3"/>
        <charset val="129"/>
      </rPr>
      <t xml:space="preserve">Actual </t>
    </r>
    <r>
      <rPr>
        <sz val="10"/>
        <color rgb="FF3D4F5F"/>
        <rFont val="Noto Sans CJK SC"/>
        <family val="2"/>
      </rPr>
      <t xml:space="preserve">영역 포함</t>
    </r>
  </si>
  <si>
    <r>
      <rPr>
        <sz val="10"/>
        <color rgb="FF3D4F5F"/>
        <rFont val="Pretendard"/>
        <family val="3"/>
        <charset val="129"/>
      </rPr>
      <t xml:space="preserve">Actual </t>
    </r>
    <r>
      <rPr>
        <sz val="10"/>
        <color rgb="FF3D4F5F"/>
        <rFont val="Noto Sans CJK SC"/>
        <family val="2"/>
      </rPr>
      <t xml:space="preserve">열</t>
    </r>
    <r>
      <rPr>
        <sz val="10"/>
        <color rgb="FF3D4F5F"/>
        <rFont val="Pretendard"/>
        <family val="3"/>
        <charset val="129"/>
      </rPr>
      <t xml:space="preserve">(C~E)</t>
    </r>
    <r>
      <rPr>
        <sz val="10"/>
        <color rgb="FF3D4F5F"/>
        <rFont val="Noto Sans CJK SC"/>
        <family val="2"/>
      </rPr>
      <t xml:space="preserve">에 데이터가 없더라도</t>
    </r>
    <r>
      <rPr>
        <sz val="10"/>
        <color rgb="FF3D4F5F"/>
        <rFont val="Pretendard"/>
        <family val="3"/>
        <charset val="129"/>
      </rPr>
      <t xml:space="preserve">, Templates</t>
    </r>
    <r>
      <rPr>
        <sz val="10"/>
        <color rgb="FF3D4F5F"/>
        <rFont val="Noto Sans CJK SC"/>
        <family val="2"/>
      </rPr>
      <t xml:space="preserve">에서 해당 행의 서식</t>
    </r>
    <r>
      <rPr>
        <sz val="10"/>
        <color rgb="FF3D4F5F"/>
        <rFont val="Pretendard"/>
        <family val="3"/>
        <charset val="129"/>
      </rPr>
      <t xml:space="preserve">(</t>
    </r>
    <r>
      <rPr>
        <sz val="10"/>
        <color rgb="FF3D4F5F"/>
        <rFont val="Noto Sans CJK SC"/>
        <family val="2"/>
      </rPr>
      <t xml:space="preserve">글자색</t>
    </r>
    <r>
      <rPr>
        <sz val="10"/>
        <color rgb="FF3D4F5F"/>
        <rFont val="Pretendard"/>
        <family val="3"/>
        <charset val="129"/>
      </rPr>
      <t xml:space="preserve">, </t>
    </r>
    <r>
      <rPr>
        <sz val="10"/>
        <color rgb="FF3D4F5F"/>
        <rFont val="Noto Sans CJK SC"/>
        <family val="2"/>
      </rPr>
      <t xml:space="preserve">배경</t>
    </r>
    <r>
      <rPr>
        <sz val="10"/>
        <color rgb="FF3D4F5F"/>
        <rFont val="Pretendard"/>
        <family val="3"/>
        <charset val="129"/>
      </rPr>
      <t xml:space="preserve">, </t>
    </r>
    <r>
      <rPr>
        <sz val="10"/>
        <color rgb="FF3D4F5F"/>
        <rFont val="Noto Sans CJK SC"/>
        <family val="2"/>
      </rPr>
      <t xml:space="preserve">테두리 등</t>
    </r>
    <r>
      <rPr>
        <sz val="10"/>
        <color rgb="FF3D4F5F"/>
        <rFont val="Pretendard"/>
        <family val="3"/>
        <charset val="129"/>
      </rPr>
      <t xml:space="preserve">)</t>
    </r>
    <r>
      <rPr>
        <sz val="10"/>
        <color rgb="FF3D4F5F"/>
        <rFont val="Noto Sans CJK SC"/>
        <family val="2"/>
      </rPr>
      <t xml:space="preserve">을 미리 지정</t>
    </r>
  </si>
  <si>
    <t xml:space="preserve">테두리 포함</t>
  </si>
  <si>
    <r>
      <rPr>
        <sz val="10"/>
        <color rgb="FF3D4F5F"/>
        <rFont val="Noto Sans CJK SC"/>
        <family val="2"/>
      </rPr>
      <t xml:space="preserve">빈 셀에도 </t>
    </r>
    <r>
      <rPr>
        <sz val="10"/>
        <color rgb="FF3D4F5F"/>
        <rFont val="Pretendard"/>
        <family val="3"/>
        <charset val="129"/>
      </rPr>
      <t xml:space="preserve">Actual/Forecast </t>
    </r>
    <r>
      <rPr>
        <sz val="10"/>
        <color rgb="FF3D4F5F"/>
        <rFont val="Noto Sans CJK SC"/>
        <family val="2"/>
      </rPr>
      <t xml:space="preserve">경계 선</t>
    </r>
    <r>
      <rPr>
        <sz val="10"/>
        <color rgb="FF3D4F5F"/>
        <rFont val="Pretendard"/>
        <family val="3"/>
        <charset val="129"/>
      </rPr>
      <t xml:space="preserve">(</t>
    </r>
    <r>
      <rPr>
        <sz val="10"/>
        <color rgb="FF3D4F5F"/>
        <rFont val="Noto Sans CJK SC"/>
        <family val="2"/>
      </rPr>
      <t xml:space="preserve">세로 구분선</t>
    </r>
    <r>
      <rPr>
        <sz val="10"/>
        <color rgb="FF3D4F5F"/>
        <rFont val="Pretendard"/>
        <family val="3"/>
        <charset val="129"/>
      </rPr>
      <t xml:space="preserve">), </t>
    </r>
    <r>
      <rPr>
        <sz val="10"/>
        <color rgb="FF3D4F5F"/>
        <rFont val="Noto Sans CJK SC"/>
        <family val="2"/>
      </rPr>
      <t xml:space="preserve">행 구분 테두리를 동일하게 적용</t>
    </r>
    <r>
      <rPr>
        <sz val="10"/>
        <color rgb="FF3D4F5F"/>
        <rFont val="Pretendard"/>
        <family val="3"/>
        <charset val="129"/>
      </rPr>
      <t xml:space="preserve">. </t>
    </r>
    <r>
      <rPr>
        <sz val="10"/>
        <color rgb="FF3D4F5F"/>
        <rFont val="Noto Sans CJK SC"/>
        <family val="2"/>
      </rPr>
      <t xml:space="preserve">특히 경계 셀</t>
    </r>
    <r>
      <rPr>
        <sz val="10"/>
        <color rgb="FF3D4F5F"/>
        <rFont val="Pretendard"/>
        <family val="3"/>
        <charset val="129"/>
      </rPr>
      <t xml:space="preserve">(E</t>
    </r>
    <r>
      <rPr>
        <sz val="10"/>
        <color rgb="FF3D4F5F"/>
        <rFont val="Noto Sans CJK SC"/>
        <family val="2"/>
      </rPr>
      <t xml:space="preserve">열</t>
    </r>
    <r>
      <rPr>
        <sz val="10"/>
        <color rgb="FF3D4F5F"/>
        <rFont val="Pretendard"/>
        <family val="3"/>
        <charset val="129"/>
      </rPr>
      <t xml:space="preserve">/F</t>
    </r>
    <r>
      <rPr>
        <sz val="10"/>
        <color rgb="FF3D4F5F"/>
        <rFont val="Noto Sans CJK SC"/>
        <family val="2"/>
      </rPr>
      <t xml:space="preserve">열</t>
    </r>
    <r>
      <rPr>
        <sz val="10"/>
        <color rgb="FF3D4F5F"/>
        <rFont val="Pretendard"/>
        <family val="3"/>
        <charset val="129"/>
      </rPr>
      <t xml:space="preserve">)</t>
    </r>
    <r>
      <rPr>
        <sz val="10"/>
        <color rgb="FF3D4F5F"/>
        <rFont val="Noto Sans CJK SC"/>
        <family val="2"/>
      </rPr>
      <t xml:space="preserve">은 세로</t>
    </r>
    <r>
      <rPr>
        <sz val="10"/>
        <color rgb="FF3D4F5F"/>
        <rFont val="Pretendard"/>
        <family val="3"/>
        <charset val="129"/>
      </rPr>
      <t xml:space="preserve">(right/left)</t>
    </r>
    <r>
      <rPr>
        <sz val="10"/>
        <color rgb="FF3D4F5F"/>
        <rFont val="Noto Sans CJK SC"/>
        <family val="2"/>
      </rPr>
      <t xml:space="preserve">와 가로</t>
    </r>
    <r>
      <rPr>
        <sz val="10"/>
        <color rgb="FF3D4F5F"/>
        <rFont val="Pretendard"/>
        <family val="3"/>
        <charset val="129"/>
      </rPr>
      <t xml:space="preserve">(bottom/top) border</t>
    </r>
    <r>
      <rPr>
        <sz val="10"/>
        <color rgb="FF3D4F5F"/>
        <rFont val="Noto Sans CJK SC"/>
        <family val="2"/>
      </rPr>
      <t xml:space="preserve">가 동시에 필요하므로 반드시 복합 적용</t>
    </r>
  </si>
  <si>
    <t xml:space="preserve">수식이 있는 셀</t>
  </si>
  <si>
    <r>
      <rPr>
        <sz val="10"/>
        <color rgb="FF3D4F5F"/>
        <rFont val="Noto Sans CJK SC"/>
        <family val="2"/>
      </rPr>
      <t xml:space="preserve">수식이 </t>
    </r>
    <r>
      <rPr>
        <sz val="10"/>
        <color rgb="FF3D4F5F"/>
        <rFont val="Pretendard"/>
        <family val="3"/>
        <charset val="129"/>
      </rPr>
      <t xml:space="preserve">0</t>
    </r>
    <r>
      <rPr>
        <sz val="10"/>
        <color rgb="FF3D4F5F"/>
        <rFont val="Noto Sans CJK SC"/>
        <family val="2"/>
      </rPr>
      <t xml:space="preserve">을 반환하는 셀도 해당 행 스타일을 따름 </t>
    </r>
    <r>
      <rPr>
        <sz val="10"/>
        <color rgb="FF3D4F5F"/>
        <rFont val="Pretendard"/>
        <family val="3"/>
        <charset val="129"/>
      </rPr>
      <t xml:space="preserve">(</t>
    </r>
    <r>
      <rPr>
        <sz val="10"/>
        <color rgb="FF3D4F5F"/>
        <rFont val="Noto Sans CJK SC"/>
        <family val="2"/>
      </rPr>
      <t xml:space="preserve">기본 </t>
    </r>
    <r>
      <rPr>
        <sz val="10"/>
        <color rgb="FF3D4F5F"/>
        <rFont val="Pretendard"/>
        <family val="3"/>
        <charset val="129"/>
      </rPr>
      <t xml:space="preserve">11pt #000000</t>
    </r>
    <r>
      <rPr>
        <sz val="10"/>
        <color rgb="FF3D4F5F"/>
        <rFont val="Noto Sans CJK SC"/>
        <family val="2"/>
      </rPr>
      <t xml:space="preserve">이 아닌 정의된 스타일</t>
    </r>
    <r>
      <rPr>
        <sz val="10"/>
        <color rgb="FF3D4F5F"/>
        <rFont val="Pretendard"/>
        <family val="3"/>
        <charset val="129"/>
      </rPr>
      <t xml:space="preserve">)</t>
    </r>
  </si>
  <si>
    <t xml:space="preserve">검증 필수</t>
  </si>
  <si>
    <r>
      <rPr>
        <sz val="10"/>
        <color rgb="FF3D4F5F"/>
        <rFont val="Noto Sans CJK SC"/>
        <family val="2"/>
      </rPr>
      <t xml:space="preserve">시트 생성 후 </t>
    </r>
    <r>
      <rPr>
        <sz val="10"/>
        <color rgb="FF3D4F5F"/>
        <rFont val="Pretendard"/>
        <family val="3"/>
        <charset val="129"/>
      </rPr>
      <t xml:space="preserve">Actual/Forecast </t>
    </r>
    <r>
      <rPr>
        <sz val="10"/>
        <color rgb="FF3D4F5F"/>
        <rFont val="Noto Sans CJK SC"/>
        <family val="2"/>
      </rPr>
      <t xml:space="preserve">경계 셀</t>
    </r>
    <r>
      <rPr>
        <sz val="10"/>
        <color rgb="FF3D4F5F"/>
        <rFont val="Pretendard"/>
        <family val="3"/>
        <charset val="129"/>
      </rPr>
      <t xml:space="preserve">(E</t>
    </r>
    <r>
      <rPr>
        <sz val="10"/>
        <color rgb="FF3D4F5F"/>
        <rFont val="Noto Sans CJK SC"/>
        <family val="2"/>
      </rPr>
      <t xml:space="preserve">열 </t>
    </r>
    <r>
      <rPr>
        <sz val="10"/>
        <color rgb="FF3D4F5F"/>
        <rFont val="Pretendard"/>
        <family val="3"/>
        <charset val="129"/>
      </rPr>
      <t xml:space="preserve">right+bottom, F</t>
    </r>
    <r>
      <rPr>
        <sz val="10"/>
        <color rgb="FF3D4F5F"/>
        <rFont val="Noto Sans CJK SC"/>
        <family val="2"/>
      </rPr>
      <t xml:space="preserve">열 </t>
    </r>
    <r>
      <rPr>
        <sz val="10"/>
        <color rgb="FF3D4F5F"/>
        <rFont val="Pretendard"/>
        <family val="3"/>
        <charset val="129"/>
      </rPr>
      <t xml:space="preserve">left+bottom </t>
    </r>
    <r>
      <rPr>
        <sz val="10"/>
        <color rgb="FF3D4F5F"/>
        <rFont val="Noto Sans CJK SC"/>
        <family val="2"/>
      </rPr>
      <t xml:space="preserve">등</t>
    </r>
    <r>
      <rPr>
        <sz val="10"/>
        <color rgb="FF3D4F5F"/>
        <rFont val="Pretendard"/>
        <family val="3"/>
        <charset val="129"/>
      </rPr>
      <t xml:space="preserve">)</t>
    </r>
    <r>
      <rPr>
        <sz val="10"/>
        <color rgb="FF3D4F5F"/>
        <rFont val="Noto Sans CJK SC"/>
        <family val="2"/>
      </rPr>
      <t xml:space="preserve">에 복합 </t>
    </r>
    <r>
      <rPr>
        <sz val="10"/>
        <color rgb="FF3D4F5F"/>
        <rFont val="Pretendard"/>
        <family val="3"/>
        <charset val="129"/>
      </rPr>
      <t xml:space="preserve">border</t>
    </r>
    <r>
      <rPr>
        <sz val="10"/>
        <color rgb="FF3D4F5F"/>
        <rFont val="Noto Sans CJK SC"/>
        <family val="2"/>
      </rPr>
      <t xml:space="preserve">가 모두 적용되었는지 반드시 검증</t>
    </r>
    <r>
      <rPr>
        <sz val="10"/>
        <color rgb="FF3D4F5F"/>
        <rFont val="Pretendard"/>
        <family val="3"/>
        <charset val="129"/>
      </rPr>
      <t xml:space="preserve">. </t>
    </r>
    <r>
      <rPr>
        <sz val="10"/>
        <color rgb="FF3D4F5F"/>
        <rFont val="Noto Sans CJK SC"/>
        <family val="2"/>
      </rPr>
      <t xml:space="preserve">한 셀에 </t>
    </r>
    <r>
      <rPr>
        <sz val="10"/>
        <color rgb="FF3D4F5F"/>
        <rFont val="Pretendard"/>
        <family val="3"/>
        <charset val="129"/>
      </rPr>
      <t xml:space="preserve">2</t>
    </r>
    <r>
      <rPr>
        <sz val="10"/>
        <color rgb="FF3D4F5F"/>
        <rFont val="Noto Sans CJK SC"/>
        <family val="2"/>
      </rPr>
      <t xml:space="preserve">개 이상 방향의 </t>
    </r>
    <r>
      <rPr>
        <sz val="10"/>
        <color rgb="FF3D4F5F"/>
        <rFont val="Pretendard"/>
        <family val="3"/>
        <charset val="129"/>
      </rPr>
      <t xml:space="preserve">border</t>
    </r>
    <r>
      <rPr>
        <sz val="10"/>
        <color rgb="FF3D4F5F"/>
        <rFont val="Noto Sans CJK SC"/>
        <family val="2"/>
      </rPr>
      <t xml:space="preserve">가 필요한 경우 누락되기 쉬움</t>
    </r>
  </si>
  <si>
    <r>
      <rPr>
        <b val="true"/>
        <sz val="11"/>
        <color rgb="FF004889"/>
        <rFont val="Pretendard"/>
        <family val="3"/>
        <charset val="129"/>
      </rPr>
      <t xml:space="preserve">6. </t>
    </r>
    <r>
      <rPr>
        <b val="true"/>
        <sz val="11"/>
        <color rgb="FF004889"/>
        <rFont val="Noto Sans CJK SC"/>
        <family val="2"/>
      </rPr>
      <t xml:space="preserve">복합 </t>
    </r>
    <r>
      <rPr>
        <b val="true"/>
        <sz val="11"/>
        <color rgb="FF004889"/>
        <rFont val="Pretendard"/>
        <family val="3"/>
        <charset val="129"/>
      </rPr>
      <t xml:space="preserve">Border </t>
    </r>
    <r>
      <rPr>
        <b val="true"/>
        <sz val="11"/>
        <color rgb="FF004889"/>
        <rFont val="Noto Sans CJK SC"/>
        <family val="2"/>
      </rPr>
      <t xml:space="preserve">주의 셀 규칙</t>
    </r>
  </si>
  <si>
    <r>
      <rPr>
        <sz val="10"/>
        <color rgb="FF3D4F5F"/>
        <rFont val="Pretendard"/>
        <family val="3"/>
        <charset val="129"/>
      </rPr>
      <t xml:space="preserve">Actual/Forecast </t>
    </r>
    <r>
      <rPr>
        <sz val="10"/>
        <color rgb="FF3D4F5F"/>
        <rFont val="Noto Sans CJK SC"/>
        <family val="2"/>
      </rPr>
      <t xml:space="preserve">경계에 위치한 셀은 세로 구분선</t>
    </r>
    <r>
      <rPr>
        <sz val="10"/>
        <color rgb="FF3D4F5F"/>
        <rFont val="Pretendard"/>
        <family val="3"/>
        <charset val="129"/>
      </rPr>
      <t xml:space="preserve">(right/left)</t>
    </r>
    <r>
      <rPr>
        <sz val="10"/>
        <color rgb="FF3D4F5F"/>
        <rFont val="Noto Sans CJK SC"/>
        <family val="2"/>
      </rPr>
      <t xml:space="preserve">과 해당 행의 가로 테두리</t>
    </r>
    <r>
      <rPr>
        <sz val="10"/>
        <color rgb="FF3D4F5F"/>
        <rFont val="Pretendard"/>
        <family val="3"/>
        <charset val="129"/>
      </rPr>
      <t xml:space="preserve">(top/bottom)</t>
    </r>
    <r>
      <rPr>
        <sz val="10"/>
        <color rgb="FF3D4F5F"/>
        <rFont val="Noto Sans CJK SC"/>
        <family val="2"/>
      </rPr>
      <t xml:space="preserve">가 동시에 필요합니다</t>
    </r>
    <r>
      <rPr>
        <sz val="10"/>
        <color rgb="FF3D4F5F"/>
        <rFont val="Pretendard"/>
        <family val="3"/>
        <charset val="129"/>
      </rPr>
      <t xml:space="preserve">.</t>
    </r>
  </si>
  <si>
    <r>
      <rPr>
        <sz val="10"/>
        <color rgb="FF3D4F5F"/>
        <rFont val="Noto Sans CJK SC"/>
        <family val="2"/>
      </rPr>
      <t xml:space="preserve">시트 복사</t>
    </r>
    <r>
      <rPr>
        <sz val="10"/>
        <color rgb="FF3D4F5F"/>
        <rFont val="Pretendard"/>
        <family val="3"/>
        <charset val="129"/>
      </rPr>
      <t xml:space="preserve">·</t>
    </r>
    <r>
      <rPr>
        <sz val="10"/>
        <color rgb="FF3D4F5F"/>
        <rFont val="Noto Sans CJK SC"/>
        <family val="2"/>
      </rPr>
      <t xml:space="preserve">생성 시 한 셀에 </t>
    </r>
    <r>
      <rPr>
        <sz val="10"/>
        <color rgb="FF3D4F5F"/>
        <rFont val="Pretendard"/>
        <family val="3"/>
        <charset val="129"/>
      </rPr>
      <t xml:space="preserve">2</t>
    </r>
    <r>
      <rPr>
        <sz val="10"/>
        <color rgb="FF3D4F5F"/>
        <rFont val="Noto Sans CJK SC"/>
        <family val="2"/>
      </rPr>
      <t xml:space="preserve">개 이상 방향의 </t>
    </r>
    <r>
      <rPr>
        <sz val="10"/>
        <color rgb="FF3D4F5F"/>
        <rFont val="Pretendard"/>
        <family val="3"/>
        <charset val="129"/>
      </rPr>
      <t xml:space="preserve">border</t>
    </r>
    <r>
      <rPr>
        <sz val="10"/>
        <color rgb="FF3D4F5F"/>
        <rFont val="Noto Sans CJK SC"/>
        <family val="2"/>
      </rPr>
      <t xml:space="preserve">를 적용할 때 한쪽이 누락되기 쉬우므로</t>
    </r>
    <r>
      <rPr>
        <sz val="10"/>
        <color rgb="FF3D4F5F"/>
        <rFont val="Pretendard"/>
        <family val="3"/>
        <charset val="129"/>
      </rPr>
      <t xml:space="preserve">, </t>
    </r>
    <r>
      <rPr>
        <sz val="10"/>
        <color rgb="FF3D4F5F"/>
        <rFont val="Noto Sans CJK SC"/>
        <family val="2"/>
      </rPr>
      <t xml:space="preserve">아래 표의 셀 유형을 생성 후 반드시 검증해야 합니다</t>
    </r>
    <r>
      <rPr>
        <sz val="10"/>
        <color rgb="FF3D4F5F"/>
        <rFont val="Pretendard"/>
        <family val="3"/>
        <charset val="129"/>
      </rPr>
      <t xml:space="preserve">.</t>
    </r>
  </si>
  <si>
    <t xml:space="preserve">셀 위치</t>
  </si>
  <si>
    <r>
      <rPr>
        <b val="true"/>
        <sz val="10"/>
        <color rgb="FF004889"/>
        <rFont val="Noto Sans CJK SC"/>
        <family val="2"/>
      </rPr>
      <t xml:space="preserve">필요한 </t>
    </r>
    <r>
      <rPr>
        <b val="true"/>
        <sz val="10"/>
        <color rgb="FF004889"/>
        <rFont val="Pretendard"/>
        <family val="3"/>
        <charset val="129"/>
      </rPr>
      <t xml:space="preserve">border </t>
    </r>
    <r>
      <rPr>
        <b val="true"/>
        <sz val="10"/>
        <color rgb="FF004889"/>
        <rFont val="Noto Sans CJK SC"/>
        <family val="2"/>
      </rPr>
      <t xml:space="preserve">조합</t>
    </r>
  </si>
  <si>
    <t xml:space="preserve">예시 행</t>
  </si>
  <si>
    <t xml:space="preserve">누락 위험</t>
  </si>
  <si>
    <r>
      <rPr>
        <sz val="10"/>
        <color rgb="FF3D4F5F"/>
        <rFont val="Pretendard"/>
        <family val="3"/>
        <charset val="129"/>
      </rPr>
      <t xml:space="preserve">E</t>
    </r>
    <r>
      <rPr>
        <sz val="10"/>
        <color rgb="FF3D4F5F"/>
        <rFont val="Noto Sans CJK SC"/>
        <family val="2"/>
      </rPr>
      <t xml:space="preserve">열 </t>
    </r>
    <r>
      <rPr>
        <sz val="10"/>
        <color rgb="FF3D4F5F"/>
        <rFont val="Pretendard"/>
        <family val="3"/>
        <charset val="129"/>
      </rPr>
      <t xml:space="preserve">(Actual </t>
    </r>
    <r>
      <rPr>
        <sz val="10"/>
        <color rgb="FF3D4F5F"/>
        <rFont val="Noto Sans CJK SC"/>
        <family val="2"/>
      </rPr>
      <t xml:space="preserve">마지막</t>
    </r>
    <r>
      <rPr>
        <sz val="10"/>
        <color rgb="FF3D4F5F"/>
        <rFont val="Pretendard"/>
        <family val="3"/>
        <charset val="129"/>
      </rPr>
      <t xml:space="preserve">)</t>
    </r>
  </si>
  <si>
    <t xml:space="preserve">right(thin) + bottom(medium)</t>
  </si>
  <si>
    <r>
      <rPr>
        <sz val="10"/>
        <color rgb="FF3D4F5F"/>
        <rFont val="Noto Sans CJK SC"/>
        <family val="2"/>
      </rPr>
      <t xml:space="preserve">연도 헤더</t>
    </r>
    <r>
      <rPr>
        <sz val="10"/>
        <color rgb="FF3D4F5F"/>
        <rFont val="Pretendard"/>
        <family val="3"/>
        <charset val="129"/>
      </rPr>
      <t xml:space="preserve">, </t>
    </r>
    <r>
      <rPr>
        <sz val="10"/>
        <color rgb="FF3D4F5F"/>
        <rFont val="Noto Sans CJK SC"/>
        <family val="2"/>
      </rPr>
      <t xml:space="preserve">구분행</t>
    </r>
    <r>
      <rPr>
        <sz val="10"/>
        <color rgb="FF3D4F5F"/>
        <rFont val="Pretendard"/>
        <family val="3"/>
        <charset val="129"/>
      </rPr>
      <t xml:space="preserve">, % </t>
    </r>
    <r>
      <rPr>
        <sz val="10"/>
        <color rgb="FF3D4F5F"/>
        <rFont val="Noto Sans CJK SC"/>
        <family val="2"/>
      </rPr>
      <t xml:space="preserve">마지막행</t>
    </r>
  </si>
  <si>
    <r>
      <rPr>
        <sz val="10"/>
        <color rgb="FF3D4F5F"/>
        <rFont val="Pretendard"/>
        <family val="3"/>
        <charset val="129"/>
      </rPr>
      <t xml:space="preserve">bottom </t>
    </r>
    <r>
      <rPr>
        <sz val="10"/>
        <color rgb="FF3D4F5F"/>
        <rFont val="Noto Sans CJK SC"/>
        <family val="2"/>
      </rPr>
      <t xml:space="preserve">누락 </t>
    </r>
    <r>
      <rPr>
        <sz val="10"/>
        <color rgb="FF3D4F5F"/>
        <rFont val="Pretendard"/>
        <family val="3"/>
        <charset val="129"/>
      </rPr>
      <t xml:space="preserve">(right</t>
    </r>
    <r>
      <rPr>
        <sz val="10"/>
        <color rgb="FF3D4F5F"/>
        <rFont val="Noto Sans CJK SC"/>
        <family val="2"/>
      </rPr>
      <t xml:space="preserve">만 적용됨</t>
    </r>
    <r>
      <rPr>
        <sz val="10"/>
        <color rgb="FF3D4F5F"/>
        <rFont val="Pretendard"/>
        <family val="3"/>
        <charset val="129"/>
      </rPr>
      <t xml:space="preserve">)</t>
    </r>
  </si>
  <si>
    <r>
      <rPr>
        <sz val="10"/>
        <color rgb="FF3D4F5F"/>
        <rFont val="Pretendard"/>
        <family val="3"/>
        <charset val="129"/>
      </rPr>
      <t xml:space="preserve">F</t>
    </r>
    <r>
      <rPr>
        <sz val="10"/>
        <color rgb="FF3D4F5F"/>
        <rFont val="Noto Sans CJK SC"/>
        <family val="2"/>
      </rPr>
      <t xml:space="preserve">열 </t>
    </r>
    <r>
      <rPr>
        <sz val="10"/>
        <color rgb="FF3D4F5F"/>
        <rFont val="Pretendard"/>
        <family val="3"/>
        <charset val="129"/>
      </rPr>
      <t xml:space="preserve">(Forecast </t>
    </r>
    <r>
      <rPr>
        <sz val="10"/>
        <color rgb="FF3D4F5F"/>
        <rFont val="Noto Sans CJK SC"/>
        <family val="2"/>
      </rPr>
      <t xml:space="preserve">첫 번째</t>
    </r>
    <r>
      <rPr>
        <sz val="10"/>
        <color rgb="FF3D4F5F"/>
        <rFont val="Pretendard"/>
        <family val="3"/>
        <charset val="129"/>
      </rPr>
      <t xml:space="preserve">)</t>
    </r>
  </si>
  <si>
    <t xml:space="preserve">left(thin) + bottom(medium)</t>
  </si>
  <si>
    <r>
      <rPr>
        <sz val="10"/>
        <color rgb="FF3D4F5F"/>
        <rFont val="Pretendard"/>
        <family val="3"/>
        <charset val="129"/>
      </rPr>
      <t xml:space="preserve">bottom </t>
    </r>
    <r>
      <rPr>
        <sz val="10"/>
        <color rgb="FF3D4F5F"/>
        <rFont val="Noto Sans CJK SC"/>
        <family val="2"/>
      </rPr>
      <t xml:space="preserve">누락 </t>
    </r>
    <r>
      <rPr>
        <sz val="10"/>
        <color rgb="FF3D4F5F"/>
        <rFont val="Pretendard"/>
        <family val="3"/>
        <charset val="129"/>
      </rPr>
      <t xml:space="preserve">(left</t>
    </r>
    <r>
      <rPr>
        <sz val="10"/>
        <color rgb="FF3D4F5F"/>
        <rFont val="Noto Sans CJK SC"/>
        <family val="2"/>
      </rPr>
      <t xml:space="preserve">만 적용됨</t>
    </r>
    <r>
      <rPr>
        <sz val="10"/>
        <color rgb="FF3D4F5F"/>
        <rFont val="Pretendard"/>
        <family val="3"/>
        <charset val="129"/>
      </rPr>
      <t xml:space="preserve">)</t>
    </r>
  </si>
  <si>
    <r>
      <rPr>
        <sz val="10"/>
        <color rgb="FF3D4F5F"/>
        <rFont val="Pretendard"/>
        <family val="3"/>
        <charset val="129"/>
      </rPr>
      <t xml:space="preserve">E</t>
    </r>
    <r>
      <rPr>
        <sz val="10"/>
        <color rgb="FF3D4F5F"/>
        <rFont val="Noto Sans CJK SC"/>
        <family val="2"/>
      </rPr>
      <t xml:space="preserve">열 </t>
    </r>
    <r>
      <rPr>
        <sz val="10"/>
        <color rgb="FF3D4F5F"/>
        <rFont val="Pretendard"/>
        <family val="3"/>
        <charset val="129"/>
      </rPr>
      <t xml:space="preserve">(</t>
    </r>
    <r>
      <rPr>
        <sz val="10"/>
        <color rgb="FF3D4F5F"/>
        <rFont val="Noto Sans CJK SC"/>
        <family val="2"/>
      </rPr>
      <t xml:space="preserve">소계행</t>
    </r>
    <r>
      <rPr>
        <sz val="10"/>
        <color rgb="FF3D4F5F"/>
        <rFont val="Pretendard"/>
        <family val="3"/>
        <charset val="129"/>
      </rPr>
      <t xml:space="preserve">)</t>
    </r>
  </si>
  <si>
    <t xml:space="preserve">right(thin) + top(medium) + bottom(thin)</t>
  </si>
  <si>
    <r>
      <rPr>
        <sz val="10"/>
        <color rgb="FF3D4F5F"/>
        <rFont val="Noto Sans CJK SC"/>
        <family val="2"/>
      </rPr>
      <t xml:space="preserve">합계행 </t>
    </r>
    <r>
      <rPr>
        <sz val="10"/>
        <color rgb="FF3D4F5F"/>
        <rFont val="Pretendard"/>
        <family val="3"/>
        <charset val="129"/>
      </rPr>
      <t xml:space="preserve">(</t>
    </r>
    <r>
      <rPr>
        <sz val="10"/>
        <color rgb="FF3D4F5F"/>
        <rFont val="Noto Sans CJK SC"/>
        <family val="2"/>
      </rPr>
      <t xml:space="preserve">상각비 합계</t>
    </r>
    <r>
      <rPr>
        <sz val="10"/>
        <color rgb="FF3D4F5F"/>
        <rFont val="Pretendard"/>
        <family val="3"/>
        <charset val="129"/>
      </rPr>
      <t xml:space="preserve">, </t>
    </r>
    <r>
      <rPr>
        <sz val="10"/>
        <color rgb="FF3D4F5F"/>
        <rFont val="Noto Sans CJK SC"/>
        <family val="2"/>
      </rPr>
      <t xml:space="preserve">매출원가 합계 등</t>
    </r>
    <r>
      <rPr>
        <sz val="10"/>
        <color rgb="FF3D4F5F"/>
        <rFont val="Pretendard"/>
        <family val="3"/>
        <charset val="129"/>
      </rPr>
      <t xml:space="preserve">)</t>
    </r>
  </si>
  <si>
    <r>
      <rPr>
        <sz val="10"/>
        <color rgb="FF3D4F5F"/>
        <rFont val="Pretendard"/>
        <family val="3"/>
        <charset val="129"/>
      </rPr>
      <t xml:space="preserve">top </t>
    </r>
    <r>
      <rPr>
        <sz val="10"/>
        <color rgb="FF3D4F5F"/>
        <rFont val="Noto Sans CJK SC"/>
        <family val="2"/>
      </rPr>
      <t xml:space="preserve">또는 </t>
    </r>
    <r>
      <rPr>
        <sz val="10"/>
        <color rgb="FF3D4F5F"/>
        <rFont val="Pretendard"/>
        <family val="3"/>
        <charset val="129"/>
      </rPr>
      <t xml:space="preserve">bottom </t>
    </r>
    <r>
      <rPr>
        <sz val="10"/>
        <color rgb="FF3D4F5F"/>
        <rFont val="Noto Sans CJK SC"/>
        <family val="2"/>
      </rPr>
      <t xml:space="preserve">누락</t>
    </r>
  </si>
  <si>
    <r>
      <rPr>
        <sz val="10"/>
        <color rgb="FF3D4F5F"/>
        <rFont val="Pretendard"/>
        <family val="3"/>
        <charset val="129"/>
      </rPr>
      <t xml:space="preserve">F</t>
    </r>
    <r>
      <rPr>
        <sz val="10"/>
        <color rgb="FF3D4F5F"/>
        <rFont val="Noto Sans CJK SC"/>
        <family val="2"/>
      </rPr>
      <t xml:space="preserve">열 </t>
    </r>
    <r>
      <rPr>
        <sz val="10"/>
        <color rgb="FF3D4F5F"/>
        <rFont val="Pretendard"/>
        <family val="3"/>
        <charset val="129"/>
      </rPr>
      <t xml:space="preserve">(</t>
    </r>
    <r>
      <rPr>
        <sz val="10"/>
        <color rgb="FF3D4F5F"/>
        <rFont val="Noto Sans CJK SC"/>
        <family val="2"/>
      </rPr>
      <t xml:space="preserve">소계행</t>
    </r>
    <r>
      <rPr>
        <sz val="10"/>
        <color rgb="FF3D4F5F"/>
        <rFont val="Pretendard"/>
        <family val="3"/>
        <charset val="129"/>
      </rPr>
      <t xml:space="preserve">)</t>
    </r>
  </si>
  <si>
    <t xml:space="preserve">left(thin) + top(medium) + bottom(thin)</t>
  </si>
  <si>
    <r>
      <rPr>
        <sz val="10"/>
        <color rgb="FF3D4F5F"/>
        <rFont val="Pretendard"/>
        <family val="3"/>
        <charset val="129"/>
      </rPr>
      <t xml:space="preserve">E</t>
    </r>
    <r>
      <rPr>
        <sz val="10"/>
        <color rgb="FF3D4F5F"/>
        <rFont val="Noto Sans CJK SC"/>
        <family val="2"/>
      </rPr>
      <t xml:space="preserve">열 </t>
    </r>
    <r>
      <rPr>
        <sz val="10"/>
        <color rgb="FF3D4F5F"/>
        <rFont val="Pretendard"/>
        <family val="3"/>
        <charset val="129"/>
      </rPr>
      <t xml:space="preserve">(CAPEX/</t>
    </r>
    <r>
      <rPr>
        <sz val="10"/>
        <color rgb="FF3D4F5F"/>
        <rFont val="Noto Sans CJK SC"/>
        <family val="2"/>
      </rPr>
      <t xml:space="preserve">합계행</t>
    </r>
    <r>
      <rPr>
        <sz val="10"/>
        <color rgb="FF3D4F5F"/>
        <rFont val="Pretendard"/>
        <family val="3"/>
        <charset val="129"/>
      </rPr>
      <t xml:space="preserve">)</t>
    </r>
  </si>
  <si>
    <t xml:space="preserve">right(thin) + top(thin) + bottom(medium)</t>
  </si>
  <si>
    <r>
      <rPr>
        <sz val="10"/>
        <color rgb="FF3D4F5F"/>
        <rFont val="Pretendard"/>
        <family val="3"/>
        <charset val="129"/>
      </rPr>
      <t xml:space="preserve">CAPEX</t>
    </r>
    <r>
      <rPr>
        <sz val="10"/>
        <color rgb="FF3D4F5F"/>
        <rFont val="Noto Sans CJK SC"/>
        <family val="2"/>
      </rPr>
      <t xml:space="preserve">행</t>
    </r>
    <r>
      <rPr>
        <sz val="10"/>
        <color rgb="FF3D4F5F"/>
        <rFont val="Pretendard"/>
        <family val="3"/>
        <charset val="129"/>
      </rPr>
      <t xml:space="preserve">, </t>
    </r>
    <r>
      <rPr>
        <sz val="10"/>
        <color rgb="FF3D4F5F"/>
        <rFont val="Noto Sans CJK SC"/>
        <family val="2"/>
      </rPr>
      <t xml:space="preserve">합계 마지막행</t>
    </r>
  </si>
  <si>
    <r>
      <rPr>
        <sz val="10"/>
        <color rgb="FF3D4F5F"/>
        <rFont val="Pretendard"/>
        <family val="3"/>
        <charset val="129"/>
      </rPr>
      <t xml:space="preserve">F</t>
    </r>
    <r>
      <rPr>
        <sz val="10"/>
        <color rgb="FF3D4F5F"/>
        <rFont val="Noto Sans CJK SC"/>
        <family val="2"/>
      </rPr>
      <t xml:space="preserve">열 </t>
    </r>
    <r>
      <rPr>
        <sz val="10"/>
        <color rgb="FF3D4F5F"/>
        <rFont val="Pretendard"/>
        <family val="3"/>
        <charset val="129"/>
      </rPr>
      <t xml:space="preserve">(CAPEX/</t>
    </r>
    <r>
      <rPr>
        <sz val="10"/>
        <color rgb="FF3D4F5F"/>
        <rFont val="Noto Sans CJK SC"/>
        <family val="2"/>
      </rPr>
      <t xml:space="preserve">합계행</t>
    </r>
    <r>
      <rPr>
        <sz val="10"/>
        <color rgb="FF3D4F5F"/>
        <rFont val="Pretendard"/>
        <family val="3"/>
        <charset val="129"/>
      </rPr>
      <t xml:space="preserve">)</t>
    </r>
  </si>
  <si>
    <t xml:space="preserve">left(thin) + top(thin) + bottom(medium)</t>
  </si>
  <si>
    <r>
      <rPr>
        <sz val="10"/>
        <color rgb="FF3D4F5F"/>
        <rFont val="Pretendard"/>
        <family val="3"/>
        <charset val="129"/>
      </rPr>
      <t xml:space="preserve">D</t>
    </r>
    <r>
      <rPr>
        <sz val="10"/>
        <color rgb="FF3D4F5F"/>
        <rFont val="Noto Sans CJK SC"/>
        <family val="2"/>
      </rPr>
      <t xml:space="preserve">열 </t>
    </r>
    <r>
      <rPr>
        <sz val="10"/>
        <color rgb="FF3D4F5F"/>
        <rFont val="Pretendard"/>
        <family val="3"/>
        <charset val="129"/>
      </rPr>
      <t xml:space="preserve">(</t>
    </r>
    <r>
      <rPr>
        <sz val="10"/>
        <color rgb="FF3D4F5F"/>
        <rFont val="Noto Sans CJK SC"/>
        <family val="2"/>
      </rPr>
      <t xml:space="preserve">상세추정 경계</t>
    </r>
    <r>
      <rPr>
        <sz val="10"/>
        <color rgb="FF3D4F5F"/>
        <rFont val="Pretendard"/>
        <family val="3"/>
        <charset val="129"/>
      </rPr>
      <t xml:space="preserve">)</t>
    </r>
  </si>
  <si>
    <r>
      <rPr>
        <sz val="10"/>
        <color rgb="FF3D4F5F"/>
        <rFont val="Noto Sans CJK SC"/>
        <family val="2"/>
      </rPr>
      <t xml:space="preserve">상세추정 구분행 </t>
    </r>
    <r>
      <rPr>
        <sz val="10"/>
        <color rgb="FF3D4F5F"/>
        <rFont val="Pretendard"/>
        <family val="3"/>
        <charset val="129"/>
      </rPr>
      <t xml:space="preserve">(Actual </t>
    </r>
    <r>
      <rPr>
        <sz val="10"/>
        <color rgb="FF3D4F5F"/>
        <rFont val="Noto Sans CJK SC"/>
        <family val="2"/>
      </rPr>
      <t xml:space="preserve">마지막열</t>
    </r>
    <r>
      <rPr>
        <sz val="10"/>
        <color rgb="FF3D4F5F"/>
        <rFont val="Pretendard"/>
        <family val="3"/>
        <charset val="129"/>
      </rPr>
      <t xml:space="preserve">)</t>
    </r>
  </si>
  <si>
    <r>
      <rPr>
        <sz val="10"/>
        <color rgb="FF3D4F5F"/>
        <rFont val="Pretendard"/>
        <family val="3"/>
        <charset val="129"/>
      </rPr>
      <t xml:space="preserve">E</t>
    </r>
    <r>
      <rPr>
        <sz val="10"/>
        <color rgb="FF3D4F5F"/>
        <rFont val="Noto Sans CJK SC"/>
        <family val="2"/>
      </rPr>
      <t xml:space="preserve">열 </t>
    </r>
    <r>
      <rPr>
        <sz val="10"/>
        <color rgb="FF3D4F5F"/>
        <rFont val="Pretendard"/>
        <family val="3"/>
        <charset val="129"/>
      </rPr>
      <t xml:space="preserve">(</t>
    </r>
    <r>
      <rPr>
        <sz val="10"/>
        <color rgb="FF3D4F5F"/>
        <rFont val="Noto Sans CJK SC"/>
        <family val="2"/>
      </rPr>
      <t xml:space="preserve">상세추정 경계</t>
    </r>
    <r>
      <rPr>
        <sz val="10"/>
        <color rgb="FF3D4F5F"/>
        <rFont val="Pretendard"/>
        <family val="3"/>
        <charset val="129"/>
      </rPr>
      <t xml:space="preserve">)</t>
    </r>
  </si>
  <si>
    <r>
      <rPr>
        <sz val="10"/>
        <color rgb="FF3D4F5F"/>
        <rFont val="Noto Sans CJK SC"/>
        <family val="2"/>
      </rPr>
      <t xml:space="preserve">상세추정 구분행 </t>
    </r>
    <r>
      <rPr>
        <sz val="10"/>
        <color rgb="FF3D4F5F"/>
        <rFont val="Pretendard"/>
        <family val="3"/>
        <charset val="129"/>
      </rPr>
      <t xml:space="preserve">(Forecast </t>
    </r>
    <r>
      <rPr>
        <sz val="10"/>
        <color rgb="FF3D4F5F"/>
        <rFont val="Noto Sans CJK SC"/>
        <family val="2"/>
      </rPr>
      <t xml:space="preserve">첫열</t>
    </r>
    <r>
      <rPr>
        <sz val="10"/>
        <color rgb="FF3D4F5F"/>
        <rFont val="Pretendard"/>
        <family val="3"/>
        <charset val="129"/>
      </rPr>
      <t xml:space="preserve">)</t>
    </r>
  </si>
  <si>
    <r>
      <rPr>
        <b val="true"/>
        <sz val="12"/>
        <color rgb="FFFFFFFF"/>
        <rFont val="Noto Sans CJK SC"/>
        <family val="2"/>
      </rPr>
      <t xml:space="preserve">시트별 </t>
    </r>
    <r>
      <rPr>
        <b val="true"/>
        <sz val="12"/>
        <color rgb="FFFFFFFF"/>
        <rFont val="Pretendard"/>
        <family val="3"/>
        <charset val="129"/>
      </rPr>
      <t xml:space="preserve">Templates</t>
    </r>
  </si>
  <si>
    <r>
      <rPr>
        <b val="true"/>
        <sz val="11"/>
        <color rgb="FF004889"/>
        <rFont val="Pretendard"/>
        <family val="3"/>
        <charset val="129"/>
      </rPr>
      <t xml:space="preserve">■ Templates </t>
    </r>
    <r>
      <rPr>
        <b val="true"/>
        <sz val="11"/>
        <color rgb="FF004889"/>
        <rFont val="Noto Sans CJK SC"/>
        <family val="2"/>
      </rPr>
      <t xml:space="preserve">시트 섹션별 행번호 맵</t>
    </r>
  </si>
  <si>
    <t xml:space="preserve">시트명</t>
  </si>
  <si>
    <t xml:space="preserve">섹션</t>
  </si>
  <si>
    <t xml:space="preserve">행 범위</t>
  </si>
  <si>
    <t xml:space="preserve">비고</t>
  </si>
  <si>
    <t xml:space="preserve">[Sales]</t>
  </si>
  <si>
    <t xml:space="preserve">R20 ~ R29</t>
  </si>
  <si>
    <t xml:space="preserve">상세추정</t>
  </si>
  <si>
    <t xml:space="preserve">R30 ~ R46</t>
  </si>
  <si>
    <r>
      <rPr>
        <sz val="10"/>
        <color rgb="FF3D4F5F"/>
        <rFont val="Noto Sans CJK SC"/>
        <family val="2"/>
      </rPr>
      <t xml:space="preserve">제품별 수량</t>
    </r>
    <r>
      <rPr>
        <sz val="10"/>
        <color rgb="FF3D4F5F"/>
        <rFont val="Pretendard"/>
        <family val="3"/>
        <charset val="129"/>
      </rPr>
      <t xml:space="preserve">×</t>
    </r>
    <r>
      <rPr>
        <sz val="10"/>
        <color rgb="FF3D4F5F"/>
        <rFont val="Noto Sans CJK SC"/>
        <family val="2"/>
      </rPr>
      <t xml:space="preserve">단가</t>
    </r>
  </si>
  <si>
    <t xml:space="preserve">[Dep&amp;CAPEX]</t>
  </si>
  <si>
    <t xml:space="preserve">R48 ~ R61</t>
  </si>
  <si>
    <t xml:space="preserve">R62 ~ R113</t>
  </si>
  <si>
    <r>
      <rPr>
        <sz val="10"/>
        <color rgb="FF3D4F5F"/>
        <rFont val="Noto Sans CJK SC"/>
        <family val="2"/>
      </rPr>
      <t xml:space="preserve">유형자산명세 </t>
    </r>
    <r>
      <rPr>
        <sz val="10"/>
        <color rgb="FF3D4F5F"/>
        <rFont val="Pretendard"/>
        <family val="3"/>
        <charset val="129"/>
      </rPr>
      <t xml:space="preserve">+ 6</t>
    </r>
    <r>
      <rPr>
        <sz val="10"/>
        <color rgb="FF3D4F5F"/>
        <rFont val="Noto Sans CJK SC"/>
        <family val="2"/>
      </rPr>
      <t xml:space="preserve">개 자산 </t>
    </r>
    <r>
      <rPr>
        <sz val="10"/>
        <color rgb="FF3D4F5F"/>
        <rFont val="Pretendard"/>
        <family val="3"/>
        <charset val="129"/>
      </rPr>
      <t xml:space="preserve">+ </t>
    </r>
    <r>
      <rPr>
        <sz val="10"/>
        <color rgb="FF3D4F5F"/>
        <rFont val="Noto Sans CJK SC"/>
        <family val="2"/>
      </rPr>
      <t xml:space="preserve">안분</t>
    </r>
  </si>
  <si>
    <t xml:space="preserve">[COGS]</t>
  </si>
  <si>
    <t xml:space="preserve">R116 ~ R135</t>
  </si>
  <si>
    <t xml:space="preserve">R136 ~ R207</t>
  </si>
  <si>
    <r>
      <rPr>
        <sz val="10"/>
        <color rgb="FF3D4F5F"/>
        <rFont val="Noto Sans CJK SC"/>
        <family val="2"/>
      </rPr>
      <t xml:space="preserve">재료비 </t>
    </r>
    <r>
      <rPr>
        <sz val="10"/>
        <color rgb="FF3D4F5F"/>
        <rFont val="Pretendard"/>
        <family val="3"/>
        <charset val="129"/>
      </rPr>
      <t xml:space="preserve">+ </t>
    </r>
    <r>
      <rPr>
        <sz val="10"/>
        <color rgb="FF3D4F5F"/>
        <rFont val="Noto Sans CJK SC"/>
        <family val="2"/>
      </rPr>
      <t xml:space="preserve">인건비 </t>
    </r>
    <r>
      <rPr>
        <sz val="10"/>
        <color rgb="FF3D4F5F"/>
        <rFont val="Pretendard"/>
        <family val="3"/>
        <charset val="129"/>
      </rPr>
      <t xml:space="preserve">+ </t>
    </r>
    <r>
      <rPr>
        <sz val="10"/>
        <color rgb="FF3D4F5F"/>
        <rFont val="Noto Sans CJK SC"/>
        <family val="2"/>
      </rPr>
      <t xml:space="preserve">제조경비</t>
    </r>
  </si>
  <si>
    <t xml:space="preserve">[SG&amp;A]</t>
  </si>
  <si>
    <t xml:space="preserve">R208 ~ R223</t>
  </si>
  <si>
    <t xml:space="preserve">R224 ~ R278</t>
  </si>
  <si>
    <r>
      <rPr>
        <sz val="10"/>
        <color rgb="FF3D4F5F"/>
        <rFont val="Noto Sans CJK SC"/>
        <family val="2"/>
      </rPr>
      <t xml:space="preserve">인건비 </t>
    </r>
    <r>
      <rPr>
        <sz val="10"/>
        <color rgb="FF3D4F5F"/>
        <rFont val="Pretendard"/>
        <family val="3"/>
        <charset val="129"/>
      </rPr>
      <t xml:space="preserve">+ </t>
    </r>
    <r>
      <rPr>
        <sz val="10"/>
        <color rgb="FF3D4F5F"/>
        <rFont val="Noto Sans CJK SC"/>
        <family val="2"/>
      </rPr>
      <t xml:space="preserve">변동</t>
    </r>
    <r>
      <rPr>
        <sz val="10"/>
        <color rgb="FF3D4F5F"/>
        <rFont val="Pretendard"/>
        <family val="3"/>
        <charset val="129"/>
      </rPr>
      <t xml:space="preserve">/</t>
    </r>
    <r>
      <rPr>
        <sz val="10"/>
        <color rgb="FF3D4F5F"/>
        <rFont val="Noto Sans CJK SC"/>
        <family val="2"/>
      </rPr>
      <t xml:space="preserve">고정비</t>
    </r>
  </si>
  <si>
    <t xml:space="preserve">[Tax]</t>
  </si>
  <si>
    <r>
      <rPr>
        <sz val="10"/>
        <color rgb="FF3D4F5F"/>
        <rFont val="Noto Sans CJK SC"/>
        <family val="2"/>
      </rPr>
      <t xml:space="preserve">요약표 </t>
    </r>
    <r>
      <rPr>
        <sz val="10"/>
        <color rgb="FF3D4F5F"/>
        <rFont val="Pretendard"/>
        <family val="3"/>
        <charset val="129"/>
      </rPr>
      <t xml:space="preserve">+ </t>
    </r>
    <r>
      <rPr>
        <sz val="10"/>
        <color rgb="FF3D4F5F"/>
        <rFont val="Noto Sans CJK SC"/>
        <family val="2"/>
      </rPr>
      <t xml:space="preserve">상세</t>
    </r>
  </si>
  <si>
    <t xml:space="preserve">R280 ~ R303</t>
  </si>
  <si>
    <t xml:space="preserve">누진세율 적용</t>
  </si>
  <si>
    <t xml:space="preserve">[NWC]</t>
  </si>
  <si>
    <t xml:space="preserve">R305 ~ R346</t>
  </si>
  <si>
    <t xml:space="preserve">회전기간 기반</t>
  </si>
  <si>
    <t xml:space="preserve">[WACC]</t>
  </si>
  <si>
    <r>
      <rPr>
        <sz val="10"/>
        <color rgb="FF3D4F5F"/>
        <rFont val="Noto Sans CJK SC"/>
        <family val="2"/>
      </rPr>
      <t xml:space="preserve">요약표 </t>
    </r>
    <r>
      <rPr>
        <sz val="10"/>
        <color rgb="FF3D4F5F"/>
        <rFont val="Pretendard"/>
        <family val="3"/>
        <charset val="129"/>
      </rPr>
      <t xml:space="preserve">+ Peer</t>
    </r>
  </si>
  <si>
    <t xml:space="preserve">R349 ~ R373</t>
  </si>
  <si>
    <t xml:space="preserve">WACC + Peer Group</t>
  </si>
  <si>
    <t xml:space="preserve">[NOA, IBD]</t>
  </si>
  <si>
    <t xml:space="preserve">R378 ~ R435</t>
  </si>
  <si>
    <r>
      <rPr>
        <sz val="10"/>
        <color rgb="FF3D4F5F"/>
        <rFont val="Pretendard"/>
        <family val="3"/>
        <charset val="129"/>
      </rPr>
      <t xml:space="preserve">NOA/IBD </t>
    </r>
    <r>
      <rPr>
        <sz val="10"/>
        <color rgb="FF3D4F5F"/>
        <rFont val="Noto Sans CJK SC"/>
        <family val="2"/>
      </rPr>
      <t xml:space="preserve">분류</t>
    </r>
  </si>
  <si>
    <t xml:space="preserve">[DCF]</t>
  </si>
  <si>
    <t xml:space="preserve">R438 ~ R471</t>
  </si>
  <si>
    <r>
      <rPr>
        <sz val="10"/>
        <color rgb="FF3D4F5F"/>
        <rFont val="Pretendard"/>
        <family val="3"/>
        <charset val="129"/>
      </rPr>
      <t xml:space="preserve">DCF + </t>
    </r>
    <r>
      <rPr>
        <sz val="10"/>
        <color rgb="FF3D4F5F"/>
        <rFont val="Noto Sans CJK SC"/>
        <family val="2"/>
      </rPr>
      <t xml:space="preserve">민감도</t>
    </r>
  </si>
  <si>
    <r>
      <rPr>
        <b val="true"/>
        <sz val="11"/>
        <color rgb="FF004889"/>
        <rFont val="Pretendard"/>
        <family val="3"/>
        <charset val="129"/>
      </rPr>
      <t xml:space="preserve">1. </t>
    </r>
    <r>
      <rPr>
        <b val="true"/>
        <sz val="11"/>
        <color rgb="FF004889"/>
        <rFont val="Noto Sans CJK SC"/>
        <family val="2"/>
      </rPr>
      <t xml:space="preserve">요약표</t>
    </r>
  </si>
  <si>
    <t xml:space="preserve">Actual</t>
  </si>
  <si>
    <t xml:space="preserve">Forecast</t>
  </si>
  <si>
    <r>
      <rPr>
        <b val="true"/>
        <sz val="10"/>
        <color rgb="FF004889"/>
        <rFont val="Pretendard"/>
        <family val="3"/>
        <charset val="129"/>
      </rPr>
      <t xml:space="preserve">(</t>
    </r>
    <r>
      <rPr>
        <b val="true"/>
        <sz val="10"/>
        <color rgb="FF004889"/>
        <rFont val="Noto Sans CJK SC"/>
        <family val="2"/>
      </rPr>
      <t xml:space="preserve">단위</t>
    </r>
    <r>
      <rPr>
        <b val="true"/>
        <sz val="10"/>
        <color rgb="FF004889"/>
        <rFont val="Pretendard"/>
        <family val="3"/>
        <charset val="129"/>
      </rPr>
      <t xml:space="preserve">: </t>
    </r>
    <r>
      <rPr>
        <b val="true"/>
        <sz val="10"/>
        <color rgb="FF004889"/>
        <rFont val="Noto Sans CJK SC"/>
        <family val="2"/>
      </rPr>
      <t xml:space="preserve">천원</t>
    </r>
    <r>
      <rPr>
        <b val="true"/>
        <sz val="10"/>
        <color rgb="FF004889"/>
        <rFont val="Pretendard"/>
        <family val="3"/>
        <charset val="129"/>
      </rPr>
      <t xml:space="preserve">)</t>
    </r>
  </si>
  <si>
    <t xml:space="preserve">2023(A)</t>
  </si>
  <si>
    <t xml:space="preserve">2024(A)</t>
  </si>
  <si>
    <t xml:space="preserve">2025(A)</t>
  </si>
  <si>
    <t xml:space="preserve">2026(F)</t>
  </si>
  <si>
    <t xml:space="preserve">2027(F)</t>
  </si>
  <si>
    <t xml:space="preserve">2028(F)</t>
  </si>
  <si>
    <t xml:space="preserve">2029(F)</t>
  </si>
  <si>
    <t xml:space="preserve">2030(F)</t>
  </si>
  <si>
    <t xml:space="preserve">매출액 합계</t>
  </si>
  <si>
    <t xml:space="preserve">제품매출</t>
  </si>
  <si>
    <t xml:space="preserve">Growth %</t>
  </si>
  <si>
    <t xml:space="preserve">N/A</t>
  </si>
  <si>
    <r>
      <rPr>
        <b val="true"/>
        <sz val="11"/>
        <color rgb="FF004889"/>
        <rFont val="Pretendard"/>
        <family val="3"/>
        <charset val="129"/>
      </rPr>
      <t xml:space="preserve">2. </t>
    </r>
    <r>
      <rPr>
        <b val="true"/>
        <sz val="11"/>
        <color rgb="FF004889"/>
        <rFont val="Noto Sans CJK SC"/>
        <family val="2"/>
      </rPr>
      <t xml:space="preserve">상세 추정</t>
    </r>
  </si>
  <si>
    <t xml:space="preserve">구분</t>
  </si>
  <si>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A]</t>
    </r>
  </si>
  <si>
    <r>
      <rPr>
        <sz val="10"/>
        <color rgb="FF3D4F5F"/>
        <rFont val="Noto Sans CJK SC"/>
        <family val="2"/>
      </rPr>
      <t xml:space="preserve">수량 </t>
    </r>
    <r>
      <rPr>
        <sz val="10"/>
        <color rgb="FF3D4F5F"/>
        <rFont val="Pretendard"/>
        <family val="3"/>
        <charset val="129"/>
      </rPr>
      <t xml:space="preserve">(A)</t>
    </r>
  </si>
  <si>
    <r>
      <rPr>
        <sz val="10"/>
        <color rgb="FF3D4F5F"/>
        <rFont val="Noto Sans CJK SC"/>
        <family val="2"/>
      </rPr>
      <t xml:space="preserve">단가 </t>
    </r>
    <r>
      <rPr>
        <sz val="10"/>
        <color rgb="FF3D4F5F"/>
        <rFont val="Pretendard"/>
        <family val="3"/>
        <charset val="129"/>
      </rPr>
      <t xml:space="preserve">(B)</t>
    </r>
  </si>
  <si>
    <r>
      <rPr>
        <b val="true"/>
        <sz val="10"/>
        <color rgb="FF1F3864"/>
        <rFont val="Noto Sans CJK SC"/>
        <family val="2"/>
      </rPr>
      <t xml:space="preserve">매출액 </t>
    </r>
    <r>
      <rPr>
        <b val="true"/>
        <sz val="10"/>
        <color rgb="FF1F3864"/>
        <rFont val="Pretendard"/>
        <family val="3"/>
        <charset val="129"/>
      </rPr>
      <t xml:space="preserve">(A x B)</t>
    </r>
  </si>
  <si>
    <r>
      <rPr>
        <b val="true"/>
        <sz val="10"/>
        <color rgb="FF1F3864"/>
        <rFont val="Pretendard"/>
        <family val="3"/>
        <charset val="129"/>
      </rPr>
      <t xml:space="preserve">[</t>
    </r>
    <r>
      <rPr>
        <b val="true"/>
        <sz val="10"/>
        <color rgb="FF1F3864"/>
        <rFont val="Noto Sans CJK SC"/>
        <family val="2"/>
      </rPr>
      <t xml:space="preserve">제품 </t>
    </r>
    <r>
      <rPr>
        <b val="true"/>
        <sz val="10"/>
        <color rgb="FF1F3864"/>
        <rFont val="Pretendard"/>
        <family val="3"/>
        <charset val="129"/>
      </rPr>
      <t xml:space="preserve">B]</t>
    </r>
  </si>
  <si>
    <r>
      <rPr>
        <b val="true"/>
        <sz val="10"/>
        <color rgb="FF1F3864"/>
        <rFont val="Pretendard"/>
        <family val="3"/>
        <charset val="129"/>
      </rPr>
      <t xml:space="preserve">[</t>
    </r>
    <r>
      <rPr>
        <b val="true"/>
        <sz val="10"/>
        <color rgb="FF1F3864"/>
        <rFont val="Noto Sans CJK SC"/>
        <family val="2"/>
      </rPr>
      <t xml:space="preserve">제품 </t>
    </r>
    <r>
      <rPr>
        <b val="true"/>
        <sz val="10"/>
        <color rgb="FF1F3864"/>
        <rFont val="Pretendard"/>
        <family val="3"/>
        <charset val="129"/>
      </rPr>
      <t xml:space="preserve">C]</t>
    </r>
  </si>
  <si>
    <t xml:space="preserve">합계</t>
  </si>
  <si>
    <t xml:space="preserve">상각비 합계</t>
  </si>
  <si>
    <t xml:space="preserve">제조원가</t>
  </si>
  <si>
    <t xml:space="preserve">판관비</t>
  </si>
  <si>
    <t xml:space="preserve">CAPEX</t>
  </si>
  <si>
    <t xml:space="preserve">유형자산</t>
  </si>
  <si>
    <t xml:space="preserve">% of Sales</t>
  </si>
  <si>
    <t xml:space="preserve">상각비</t>
  </si>
  <si>
    <r>
      <rPr>
        <b val="true"/>
        <sz val="11"/>
        <color rgb="FF004889"/>
        <rFont val="Pretendard"/>
        <family val="3"/>
        <charset val="129"/>
      </rPr>
      <t xml:space="preserve">2. </t>
    </r>
    <r>
      <rPr>
        <b val="true"/>
        <sz val="11"/>
        <color rgb="FF004889"/>
        <rFont val="Noto Sans CJK SC"/>
        <family val="2"/>
      </rPr>
      <t xml:space="preserve">상세추정</t>
    </r>
  </si>
  <si>
    <r>
      <rPr>
        <b val="true"/>
        <sz val="11"/>
        <color rgb="FF004889"/>
        <rFont val="Pretendard"/>
        <family val="3"/>
        <charset val="129"/>
      </rPr>
      <t xml:space="preserve">1) </t>
    </r>
    <r>
      <rPr>
        <b val="true"/>
        <sz val="11"/>
        <color rgb="FF004889"/>
        <rFont val="Noto Sans CJK SC"/>
        <family val="2"/>
      </rPr>
      <t xml:space="preserve">유형자산 명세서 요약</t>
    </r>
  </si>
  <si>
    <t xml:space="preserve">장부금액</t>
  </si>
  <si>
    <t xml:space="preserve">연간 감가상각비</t>
  </si>
  <si>
    <t xml:space="preserve">내용연수</t>
  </si>
  <si>
    <t xml:space="preserve">건물</t>
  </si>
  <si>
    <t xml:space="preserve">구축물</t>
  </si>
  <si>
    <r>
      <rPr>
        <b val="true"/>
        <sz val="11"/>
        <color rgb="FF004889"/>
        <rFont val="Pretendard"/>
        <family val="3"/>
        <charset val="129"/>
      </rPr>
      <t xml:space="preserve">2) </t>
    </r>
    <r>
      <rPr>
        <b val="true"/>
        <sz val="11"/>
        <color rgb="FF004889"/>
        <rFont val="Noto Sans CJK SC"/>
        <family val="2"/>
      </rPr>
      <t xml:space="preserve">유형자산별 계산</t>
    </r>
  </si>
  <si>
    <r>
      <rPr>
        <b val="true"/>
        <sz val="11"/>
        <color rgb="FF004889"/>
        <rFont val="Pretendard"/>
        <family val="3"/>
        <charset val="129"/>
      </rPr>
      <t xml:space="preserve">(</t>
    </r>
    <r>
      <rPr>
        <b val="true"/>
        <sz val="11"/>
        <color rgb="FF004889"/>
        <rFont val="Noto Sans CJK SC"/>
        <family val="2"/>
      </rPr>
      <t xml:space="preserve">건물</t>
    </r>
    <r>
      <rPr>
        <b val="true"/>
        <sz val="11"/>
        <color rgb="FF004889"/>
        <rFont val="Pretendard"/>
        <family val="3"/>
        <charset val="129"/>
      </rPr>
      <t xml:space="preserve">)</t>
    </r>
  </si>
  <si>
    <t xml:space="preserve">감가상각방법</t>
  </si>
  <si>
    <t xml:space="preserve">정액법</t>
  </si>
  <si>
    <r>
      <rPr>
        <b val="true"/>
        <sz val="10"/>
        <color rgb="FF004889"/>
        <rFont val="Noto Sans CJK SC"/>
        <family val="2"/>
      </rPr>
      <t xml:space="preserve">기초 </t>
    </r>
    <r>
      <rPr>
        <b val="true"/>
        <sz val="10"/>
        <color rgb="FF004889"/>
        <rFont val="Pretendard"/>
        <family val="3"/>
        <charset val="129"/>
      </rPr>
      <t xml:space="preserve">+ CAPEX</t>
    </r>
  </si>
  <si>
    <t xml:space="preserve">기초 장부가액</t>
  </si>
  <si>
    <r>
      <rPr>
        <sz val="10"/>
        <color rgb="FF3D4F5F"/>
        <rFont val="Pretendard"/>
        <family val="3"/>
        <charset val="129"/>
      </rPr>
      <t xml:space="preserve">1</t>
    </r>
    <r>
      <rPr>
        <sz val="10"/>
        <color rgb="FF3D4F5F"/>
        <rFont val="Noto Sans CJK SC"/>
        <family val="2"/>
      </rPr>
      <t xml:space="preserve">차연도 취득</t>
    </r>
  </si>
  <si>
    <r>
      <rPr>
        <sz val="10"/>
        <color rgb="FF3D4F5F"/>
        <rFont val="Pretendard"/>
        <family val="3"/>
        <charset val="129"/>
      </rPr>
      <t xml:space="preserve">2</t>
    </r>
    <r>
      <rPr>
        <sz val="10"/>
        <color rgb="FF3D4F5F"/>
        <rFont val="Noto Sans CJK SC"/>
        <family val="2"/>
      </rPr>
      <t xml:space="preserve">차연도 취득</t>
    </r>
  </si>
  <si>
    <r>
      <rPr>
        <sz val="10"/>
        <color rgb="FF3D4F5F"/>
        <rFont val="Pretendard"/>
        <family val="3"/>
        <charset val="129"/>
      </rPr>
      <t xml:space="preserve">3</t>
    </r>
    <r>
      <rPr>
        <sz val="10"/>
        <color rgb="FF3D4F5F"/>
        <rFont val="Noto Sans CJK SC"/>
        <family val="2"/>
      </rPr>
      <t xml:space="preserve">차연도 취득</t>
    </r>
  </si>
  <si>
    <r>
      <rPr>
        <sz val="10"/>
        <color rgb="FF3D4F5F"/>
        <rFont val="Pretendard"/>
        <family val="3"/>
        <charset val="129"/>
      </rPr>
      <t xml:space="preserve">4</t>
    </r>
    <r>
      <rPr>
        <sz val="10"/>
        <color rgb="FF3D4F5F"/>
        <rFont val="Noto Sans CJK SC"/>
        <family val="2"/>
      </rPr>
      <t xml:space="preserve">차연도 취득</t>
    </r>
  </si>
  <si>
    <r>
      <rPr>
        <sz val="10"/>
        <color rgb="FF3D4F5F"/>
        <rFont val="Pretendard"/>
        <family val="3"/>
        <charset val="129"/>
      </rPr>
      <t xml:space="preserve">5</t>
    </r>
    <r>
      <rPr>
        <sz val="10"/>
        <color rgb="FF3D4F5F"/>
        <rFont val="Noto Sans CJK SC"/>
        <family val="2"/>
      </rPr>
      <t xml:space="preserve">차연도 취득</t>
    </r>
  </si>
  <si>
    <t xml:space="preserve">감가상각비 소계</t>
  </si>
  <si>
    <r>
      <rPr>
        <b val="true"/>
        <sz val="11"/>
        <color rgb="FF004889"/>
        <rFont val="Pretendard"/>
        <family val="3"/>
        <charset val="129"/>
      </rPr>
      <t xml:space="preserve">(</t>
    </r>
    <r>
      <rPr>
        <b val="true"/>
        <sz val="11"/>
        <color rgb="FF004889"/>
        <rFont val="Noto Sans CJK SC"/>
        <family val="2"/>
      </rPr>
      <t xml:space="preserve">구축물</t>
    </r>
    <r>
      <rPr>
        <b val="true"/>
        <sz val="11"/>
        <color rgb="FF004889"/>
        <rFont val="Pretendard"/>
        <family val="3"/>
        <charset val="129"/>
      </rPr>
      <t xml:space="preserve">)</t>
    </r>
  </si>
  <si>
    <r>
      <rPr>
        <b val="true"/>
        <sz val="11"/>
        <color rgb="FF004889"/>
        <rFont val="Pretendard"/>
        <family val="3"/>
        <charset val="129"/>
      </rPr>
      <t xml:space="preserve">3) </t>
    </r>
    <r>
      <rPr>
        <b val="true"/>
        <sz val="11"/>
        <color rgb="FF004889"/>
        <rFont val="Noto Sans CJK SC"/>
        <family val="2"/>
      </rPr>
      <t xml:space="preserve">안분계산</t>
    </r>
  </si>
  <si>
    <t xml:space="preserve">FY2023</t>
  </si>
  <si>
    <t xml:space="preserve">FY2024</t>
  </si>
  <si>
    <t xml:space="preserve">FY2025</t>
  </si>
  <si>
    <t xml:space="preserve">안분비율</t>
  </si>
  <si>
    <t xml:space="preserve">제조</t>
  </si>
  <si>
    <t xml:space="preserve">판관</t>
  </si>
  <si>
    <t xml:space="preserve">매출원가 합계</t>
  </si>
  <si>
    <t xml:space="preserve">재료비</t>
  </si>
  <si>
    <t xml:space="preserve">인건비</t>
  </si>
  <si>
    <t xml:space="preserve">변동비</t>
  </si>
  <si>
    <t xml:space="preserve">고정비</t>
  </si>
  <si>
    <t xml:space="preserve">재고자산 변동</t>
  </si>
  <si>
    <r>
      <rPr>
        <b val="true"/>
        <sz val="11"/>
        <color rgb="FF004889"/>
        <rFont val="Pretendard"/>
        <family val="3"/>
        <charset val="129"/>
      </rPr>
      <t xml:space="preserve">1) </t>
    </r>
    <r>
      <rPr>
        <b val="true"/>
        <sz val="11"/>
        <color rgb="FF004889"/>
        <rFont val="Noto Sans CJK SC"/>
        <family val="2"/>
      </rPr>
      <t xml:space="preserve">재료비</t>
    </r>
  </si>
  <si>
    <r>
      <rPr>
        <b val="true"/>
        <sz val="11"/>
        <color rgb="FF004889"/>
        <rFont val="Pretendard"/>
        <family val="3"/>
        <charset val="129"/>
      </rPr>
      <t xml:space="preserve">1-1) </t>
    </r>
    <r>
      <rPr>
        <b val="true"/>
        <sz val="11"/>
        <color rgb="FF004889"/>
        <rFont val="Noto Sans CJK SC"/>
        <family val="2"/>
      </rPr>
      <t xml:space="preserve">재료비 비율</t>
    </r>
  </si>
  <si>
    <r>
      <rPr>
        <b val="true"/>
        <sz val="10"/>
        <color rgb="FF004889"/>
        <rFont val="Pretendard"/>
        <family val="3"/>
        <charset val="129"/>
      </rPr>
      <t xml:space="preserve">(</t>
    </r>
    <r>
      <rPr>
        <b val="true"/>
        <sz val="10"/>
        <color rgb="FF004889"/>
        <rFont val="Noto Sans CJK SC"/>
        <family val="2"/>
      </rPr>
      <t xml:space="preserve">단위</t>
    </r>
    <r>
      <rPr>
        <b val="true"/>
        <sz val="10"/>
        <color rgb="FF004889"/>
        <rFont val="Pretendard"/>
        <family val="3"/>
        <charset val="129"/>
      </rPr>
      <t xml:space="preserve">: </t>
    </r>
    <r>
      <rPr>
        <b val="true"/>
        <sz val="10"/>
        <color rgb="FF004889"/>
        <rFont val="Noto Sans CJK SC"/>
        <family val="2"/>
      </rPr>
      <t xml:space="preserve">원</t>
    </r>
    <r>
      <rPr>
        <b val="true"/>
        <sz val="10"/>
        <color rgb="FF004889"/>
        <rFont val="Pretendard"/>
        <family val="3"/>
        <charset val="129"/>
      </rPr>
      <t xml:space="preserve">)</t>
    </r>
  </si>
  <si>
    <r>
      <rPr>
        <b val="true"/>
        <sz val="10"/>
        <color rgb="FF004889"/>
        <rFont val="Pretendard"/>
        <family val="3"/>
        <charset val="129"/>
      </rPr>
      <t xml:space="preserve">3</t>
    </r>
    <r>
      <rPr>
        <b val="true"/>
        <sz val="10"/>
        <color rgb="FF004889"/>
        <rFont val="Noto Sans CJK SC"/>
        <family val="2"/>
      </rPr>
      <t xml:space="preserve">개년 평균</t>
    </r>
  </si>
  <si>
    <r>
      <rPr>
        <sz val="10"/>
        <color rgb="FF3D4F5F"/>
        <rFont val="Noto Sans CJK SC"/>
        <family val="2"/>
      </rPr>
      <t xml:space="preserve">매출액 </t>
    </r>
    <r>
      <rPr>
        <sz val="10"/>
        <color rgb="FF3D4F5F"/>
        <rFont val="Pretendard"/>
        <family val="3"/>
        <charset val="129"/>
      </rPr>
      <t xml:space="preserve">(A)</t>
    </r>
  </si>
  <si>
    <r>
      <rPr>
        <sz val="10"/>
        <color rgb="FF3D4F5F"/>
        <rFont val="Noto Sans CJK SC"/>
        <family val="2"/>
      </rPr>
      <t xml:space="preserve">재료비 </t>
    </r>
    <r>
      <rPr>
        <sz val="10"/>
        <color rgb="FF3D4F5F"/>
        <rFont val="Pretendard"/>
        <family val="3"/>
        <charset val="129"/>
      </rPr>
      <t xml:space="preserve">(B)</t>
    </r>
  </si>
  <si>
    <r>
      <rPr>
        <b val="true"/>
        <sz val="10"/>
        <color rgb="FF1F3864"/>
        <rFont val="Noto Sans CJK SC"/>
        <family val="2"/>
      </rPr>
      <t xml:space="preserve">재료비 비율 </t>
    </r>
    <r>
      <rPr>
        <b val="true"/>
        <sz val="10"/>
        <color rgb="FF1F3864"/>
        <rFont val="Pretendard"/>
        <family val="3"/>
        <charset val="129"/>
      </rPr>
      <t xml:space="preserve">(B/A)</t>
    </r>
  </si>
  <si>
    <r>
      <rPr>
        <b val="true"/>
        <sz val="11"/>
        <color rgb="FF004889"/>
        <rFont val="Pretendard"/>
        <family val="3"/>
        <charset val="129"/>
      </rPr>
      <t xml:space="preserve">1-2) </t>
    </r>
    <r>
      <rPr>
        <b val="true"/>
        <sz val="11"/>
        <color rgb="FF004889"/>
        <rFont val="Noto Sans CJK SC"/>
        <family val="2"/>
      </rPr>
      <t xml:space="preserve">재료비 추정</t>
    </r>
  </si>
  <si>
    <r>
      <rPr>
        <sz val="10"/>
        <color rgb="FF3D4F5F"/>
        <rFont val="Noto Sans CJK SC"/>
        <family val="2"/>
      </rPr>
      <t xml:space="preserve">추정 매출액 </t>
    </r>
    <r>
      <rPr>
        <sz val="10"/>
        <color rgb="FF3D4F5F"/>
        <rFont val="Pretendard"/>
        <family val="3"/>
        <charset val="129"/>
      </rPr>
      <t xml:space="preserve">(A)</t>
    </r>
  </si>
  <si>
    <r>
      <rPr>
        <sz val="10"/>
        <color rgb="FF3D4F5F"/>
        <rFont val="Noto Sans CJK SC"/>
        <family val="2"/>
      </rPr>
      <t xml:space="preserve">적용 재료비 비율 </t>
    </r>
    <r>
      <rPr>
        <sz val="10"/>
        <color rgb="FF3D4F5F"/>
        <rFont val="Pretendard"/>
        <family val="3"/>
        <charset val="129"/>
      </rPr>
      <t xml:space="preserve">(B)</t>
    </r>
  </si>
  <si>
    <r>
      <rPr>
        <b val="true"/>
        <sz val="10"/>
        <color rgb="FF1F3864"/>
        <rFont val="Noto Sans CJK SC"/>
        <family val="2"/>
      </rPr>
      <t xml:space="preserve">재료비 합계 </t>
    </r>
    <r>
      <rPr>
        <b val="true"/>
        <sz val="10"/>
        <color rgb="FF1F3864"/>
        <rFont val="Pretendard"/>
        <family val="3"/>
        <charset val="129"/>
      </rPr>
      <t xml:space="preserve">(A × B)</t>
    </r>
  </si>
  <si>
    <r>
      <rPr>
        <b val="true"/>
        <sz val="11"/>
        <color rgb="FF004889"/>
        <rFont val="Pretendard"/>
        <family val="3"/>
        <charset val="129"/>
      </rPr>
      <t xml:space="preserve">2) </t>
    </r>
    <r>
      <rPr>
        <b val="true"/>
        <sz val="11"/>
        <color rgb="FF004889"/>
        <rFont val="Noto Sans CJK SC"/>
        <family val="2"/>
      </rPr>
      <t xml:space="preserve">인건비</t>
    </r>
  </si>
  <si>
    <r>
      <rPr>
        <b val="true"/>
        <sz val="11"/>
        <color rgb="FF004889"/>
        <rFont val="Pretendard"/>
        <family val="3"/>
        <charset val="129"/>
      </rPr>
      <t xml:space="preserve">2-1) 2025</t>
    </r>
    <r>
      <rPr>
        <b val="true"/>
        <sz val="11"/>
        <color rgb="FF004889"/>
        <rFont val="Noto Sans CJK SC"/>
        <family val="2"/>
      </rPr>
      <t xml:space="preserve">년 평균 급여 및 과거 인건비 비율 산출</t>
    </r>
  </si>
  <si>
    <r>
      <rPr>
        <sz val="10"/>
        <color rgb="FF3D4F5F"/>
        <rFont val="Noto Sans CJK SC"/>
        <family val="2"/>
      </rPr>
      <t xml:space="preserve">급여</t>
    </r>
    <r>
      <rPr>
        <sz val="10"/>
        <color rgb="FF3D4F5F"/>
        <rFont val="Pretendard"/>
        <family val="3"/>
        <charset val="129"/>
      </rPr>
      <t xml:space="preserve">·</t>
    </r>
    <r>
      <rPr>
        <sz val="10"/>
        <color rgb="FF3D4F5F"/>
        <rFont val="Noto Sans CJK SC"/>
        <family val="2"/>
      </rPr>
      <t xml:space="preserve">상여금 </t>
    </r>
    <r>
      <rPr>
        <sz val="10"/>
        <color rgb="FF3D4F5F"/>
        <rFont val="Pretendard"/>
        <family val="3"/>
        <charset val="129"/>
      </rPr>
      <t xml:space="preserve">(A)</t>
    </r>
  </si>
  <si>
    <r>
      <rPr>
        <sz val="10"/>
        <color rgb="FF3D4F5F"/>
        <rFont val="Noto Sans CJK SC"/>
        <family val="2"/>
      </rPr>
      <t xml:space="preserve">제조 인원수 </t>
    </r>
    <r>
      <rPr>
        <sz val="10"/>
        <color rgb="FF3D4F5F"/>
        <rFont val="Pretendard"/>
        <family val="3"/>
        <charset val="129"/>
      </rPr>
      <t xml:space="preserve">(B)</t>
    </r>
  </si>
  <si>
    <r>
      <rPr>
        <b val="true"/>
        <sz val="10"/>
        <color rgb="FF1F3864"/>
        <rFont val="Pretendard"/>
        <family val="3"/>
        <charset val="129"/>
      </rPr>
      <t xml:space="preserve">1</t>
    </r>
    <r>
      <rPr>
        <b val="true"/>
        <sz val="10"/>
        <color rgb="FF1F3864"/>
        <rFont val="Noto Sans CJK SC"/>
        <family val="2"/>
      </rPr>
      <t xml:space="preserve">인당 평균급여 </t>
    </r>
    <r>
      <rPr>
        <b val="true"/>
        <sz val="10"/>
        <color rgb="FF1F3864"/>
        <rFont val="Pretendard"/>
        <family val="3"/>
        <charset val="129"/>
      </rPr>
      <t xml:space="preserve">(A/B)</t>
    </r>
  </si>
  <si>
    <r>
      <rPr>
        <sz val="10"/>
        <color rgb="FF3D4F5F"/>
        <rFont val="Noto Sans CJK SC"/>
        <family val="2"/>
      </rPr>
      <t xml:space="preserve">퇴직급여 </t>
    </r>
    <r>
      <rPr>
        <sz val="10"/>
        <color rgb="FF3D4F5F"/>
        <rFont val="Pretendard"/>
        <family val="3"/>
        <charset val="129"/>
      </rPr>
      <t xml:space="preserve">(C)</t>
    </r>
  </si>
  <si>
    <r>
      <rPr>
        <sz val="10"/>
        <color rgb="FF3D4F5F"/>
        <rFont val="Noto Sans CJK SC"/>
        <family val="2"/>
      </rPr>
      <t xml:space="preserve">복리후생비 </t>
    </r>
    <r>
      <rPr>
        <sz val="10"/>
        <color rgb="FF3D4F5F"/>
        <rFont val="Pretendard"/>
        <family val="3"/>
        <charset val="129"/>
      </rPr>
      <t xml:space="preserve">(D)</t>
    </r>
  </si>
  <si>
    <r>
      <rPr>
        <b val="true"/>
        <sz val="10"/>
        <color rgb="FF1F3864"/>
        <rFont val="Noto Sans CJK SC"/>
        <family val="2"/>
      </rPr>
      <t xml:space="preserve">퇴직급여 비율 </t>
    </r>
    <r>
      <rPr>
        <b val="true"/>
        <sz val="10"/>
        <color rgb="FF1F3864"/>
        <rFont val="Pretendard"/>
        <family val="3"/>
        <charset val="129"/>
      </rPr>
      <t xml:space="preserve">(C/A)</t>
    </r>
  </si>
  <si>
    <r>
      <rPr>
        <b val="true"/>
        <sz val="10"/>
        <color rgb="FF1F3864"/>
        <rFont val="Noto Sans CJK SC"/>
        <family val="2"/>
      </rPr>
      <t xml:space="preserve">복리후생비 비율 </t>
    </r>
    <r>
      <rPr>
        <b val="true"/>
        <sz val="10"/>
        <color rgb="FF1F3864"/>
        <rFont val="Pretendard"/>
        <family val="3"/>
        <charset val="129"/>
      </rPr>
      <t xml:space="preserve">(D/A)</t>
    </r>
  </si>
  <si>
    <r>
      <rPr>
        <b val="true"/>
        <sz val="11"/>
        <color rgb="FF004889"/>
        <rFont val="Pretendard"/>
        <family val="3"/>
        <charset val="129"/>
      </rPr>
      <t xml:space="preserve">2-2) </t>
    </r>
    <r>
      <rPr>
        <b val="true"/>
        <sz val="11"/>
        <color rgb="FF004889"/>
        <rFont val="Noto Sans CJK SC"/>
        <family val="2"/>
      </rPr>
      <t xml:space="preserve">인건비 추정</t>
    </r>
  </si>
  <si>
    <r>
      <rPr>
        <sz val="10"/>
        <color rgb="FF3D4F5F"/>
        <rFont val="Noto Sans CJK SC"/>
        <family val="2"/>
      </rPr>
      <t xml:space="preserve">인원수 </t>
    </r>
    <r>
      <rPr>
        <sz val="10"/>
        <color rgb="FF3D4F5F"/>
        <rFont val="Pretendard"/>
        <family val="3"/>
        <charset val="129"/>
      </rPr>
      <t xml:space="preserve">(</t>
    </r>
    <r>
      <rPr>
        <sz val="10"/>
        <color rgb="FF3D4F5F"/>
        <rFont val="Noto Sans CJK SC"/>
        <family val="2"/>
      </rPr>
      <t xml:space="preserve">명</t>
    </r>
    <r>
      <rPr>
        <sz val="10"/>
        <color rgb="FF3D4F5F"/>
        <rFont val="Pretendard"/>
        <family val="3"/>
        <charset val="129"/>
      </rPr>
      <t xml:space="preserve">)</t>
    </r>
  </si>
  <si>
    <r>
      <rPr>
        <sz val="10"/>
        <color rgb="FF3D4F5F"/>
        <rFont val="Noto Sans CJK SC"/>
        <family val="2"/>
      </rPr>
      <t xml:space="preserve">평균급여 </t>
    </r>
    <r>
      <rPr>
        <sz val="10"/>
        <color rgb="FF3D4F5F"/>
        <rFont val="Pretendard"/>
        <family val="3"/>
        <charset val="129"/>
      </rPr>
      <t xml:space="preserve">(</t>
    </r>
    <r>
      <rPr>
        <sz val="10"/>
        <color rgb="FF3D4F5F"/>
        <rFont val="Noto Sans CJK SC"/>
        <family val="2"/>
      </rPr>
      <t xml:space="preserve">인당</t>
    </r>
    <r>
      <rPr>
        <sz val="10"/>
        <color rgb="FF3D4F5F"/>
        <rFont val="Pretendard"/>
        <family val="3"/>
        <charset val="129"/>
      </rPr>
      <t xml:space="preserve">)</t>
    </r>
  </si>
  <si>
    <r>
      <rPr>
        <b val="true"/>
        <sz val="10"/>
        <color rgb="FF1F3864"/>
        <rFont val="Noto Sans CJK SC"/>
        <family val="2"/>
      </rPr>
      <t xml:space="preserve">급여</t>
    </r>
    <r>
      <rPr>
        <b val="true"/>
        <sz val="10"/>
        <color rgb="FF1F3864"/>
        <rFont val="Pretendard"/>
        <family val="3"/>
        <charset val="129"/>
      </rPr>
      <t xml:space="preserve">·</t>
    </r>
    <r>
      <rPr>
        <b val="true"/>
        <sz val="10"/>
        <color rgb="FF1F3864"/>
        <rFont val="Noto Sans CJK SC"/>
        <family val="2"/>
      </rPr>
      <t xml:space="preserve">상여금 합계 </t>
    </r>
    <r>
      <rPr>
        <b val="true"/>
        <sz val="10"/>
        <color rgb="FF1F3864"/>
        <rFont val="Pretendard"/>
        <family val="3"/>
        <charset val="129"/>
      </rPr>
      <t xml:space="preserve">(A)</t>
    </r>
  </si>
  <si>
    <t xml:space="preserve">퇴직급여 비율</t>
  </si>
  <si>
    <t xml:space="preserve">복리후생비 비율</t>
  </si>
  <si>
    <r>
      <rPr>
        <b val="true"/>
        <sz val="10"/>
        <color rgb="FF1F3864"/>
        <rFont val="Noto Sans CJK SC"/>
        <family val="2"/>
      </rPr>
      <t xml:space="preserve">퇴직</t>
    </r>
    <r>
      <rPr>
        <b val="true"/>
        <sz val="10"/>
        <color rgb="FF1F3864"/>
        <rFont val="Pretendard"/>
        <family val="3"/>
        <charset val="129"/>
      </rPr>
      <t xml:space="preserve">/</t>
    </r>
    <r>
      <rPr>
        <b val="true"/>
        <sz val="10"/>
        <color rgb="FF1F3864"/>
        <rFont val="Noto Sans CJK SC"/>
        <family val="2"/>
      </rPr>
      <t xml:space="preserve">복리후생비 합계 </t>
    </r>
    <r>
      <rPr>
        <b val="true"/>
        <sz val="10"/>
        <color rgb="FF1F3864"/>
        <rFont val="Pretendard"/>
        <family val="3"/>
        <charset val="129"/>
      </rPr>
      <t xml:space="preserve">(B)</t>
    </r>
  </si>
  <si>
    <r>
      <rPr>
        <b val="true"/>
        <sz val="10"/>
        <color rgb="FF1F3864"/>
        <rFont val="Noto Sans CJK SC"/>
        <family val="2"/>
      </rPr>
      <t xml:space="preserve">인건비 </t>
    </r>
    <r>
      <rPr>
        <b val="true"/>
        <sz val="10"/>
        <color rgb="FF1F3864"/>
        <rFont val="Pretendard"/>
        <family val="3"/>
        <charset val="129"/>
      </rPr>
      <t xml:space="preserve">(A + B)</t>
    </r>
  </si>
  <si>
    <r>
      <rPr>
        <b val="true"/>
        <sz val="11"/>
        <color rgb="FF004889"/>
        <rFont val="Pretendard"/>
        <family val="3"/>
        <charset val="129"/>
      </rPr>
      <t xml:space="preserve">3) </t>
    </r>
    <r>
      <rPr>
        <b val="true"/>
        <sz val="11"/>
        <color rgb="FF004889"/>
        <rFont val="Noto Sans CJK SC"/>
        <family val="2"/>
      </rPr>
      <t xml:space="preserve">제조경비</t>
    </r>
  </si>
  <si>
    <r>
      <rPr>
        <b val="true"/>
        <sz val="11"/>
        <color rgb="FF004889"/>
        <rFont val="Pretendard"/>
        <family val="3"/>
        <charset val="129"/>
      </rPr>
      <t xml:space="preserve">3-1) </t>
    </r>
    <r>
      <rPr>
        <b val="true"/>
        <sz val="11"/>
        <color rgb="FF004889"/>
        <rFont val="Noto Sans CJK SC"/>
        <family val="2"/>
      </rPr>
      <t xml:space="preserve">과거 </t>
    </r>
    <r>
      <rPr>
        <b val="true"/>
        <sz val="11"/>
        <color rgb="FF004889"/>
        <rFont val="Pretendard"/>
        <family val="3"/>
        <charset val="129"/>
      </rPr>
      <t xml:space="preserve">3</t>
    </r>
    <r>
      <rPr>
        <b val="true"/>
        <sz val="11"/>
        <color rgb="FF004889"/>
        <rFont val="Noto Sans CJK SC"/>
        <family val="2"/>
      </rPr>
      <t xml:space="preserve">개년 평균 변동비율 및 고정비 산출</t>
    </r>
  </si>
  <si>
    <r>
      <rPr>
        <sz val="10"/>
        <color rgb="FF3D4F5F"/>
        <rFont val="Noto Sans CJK SC"/>
        <family val="2"/>
      </rPr>
      <t xml:space="preserve">변동비 </t>
    </r>
    <r>
      <rPr>
        <sz val="10"/>
        <color rgb="FF3D4F5F"/>
        <rFont val="Pretendard"/>
        <family val="3"/>
        <charset val="129"/>
      </rPr>
      <t xml:space="preserve">A (B)</t>
    </r>
  </si>
  <si>
    <r>
      <rPr>
        <sz val="10"/>
        <color rgb="FF3D4F5F"/>
        <rFont val="Noto Sans CJK SC"/>
        <family val="2"/>
      </rPr>
      <t xml:space="preserve">변동비 </t>
    </r>
    <r>
      <rPr>
        <sz val="10"/>
        <color rgb="FF3D4F5F"/>
        <rFont val="Pretendard"/>
        <family val="3"/>
        <charset val="129"/>
      </rPr>
      <t xml:space="preserve">A </t>
    </r>
    <r>
      <rPr>
        <sz val="10"/>
        <color rgb="FF3D4F5F"/>
        <rFont val="Noto Sans CJK SC"/>
        <family val="2"/>
      </rPr>
      <t xml:space="preserve">비율 </t>
    </r>
    <r>
      <rPr>
        <sz val="10"/>
        <color rgb="FF3D4F5F"/>
        <rFont val="Pretendard"/>
        <family val="3"/>
        <charset val="129"/>
      </rPr>
      <t xml:space="preserve">(B/A)</t>
    </r>
  </si>
  <si>
    <r>
      <rPr>
        <sz val="10"/>
        <color rgb="FF3D4F5F"/>
        <rFont val="Noto Sans CJK SC"/>
        <family val="2"/>
      </rPr>
      <t xml:space="preserve">변동비 </t>
    </r>
    <r>
      <rPr>
        <sz val="10"/>
        <color rgb="FF3D4F5F"/>
        <rFont val="Pretendard"/>
        <family val="3"/>
        <charset val="129"/>
      </rPr>
      <t xml:space="preserve">B (C)</t>
    </r>
  </si>
  <si>
    <r>
      <rPr>
        <sz val="10"/>
        <color rgb="FF3D4F5F"/>
        <rFont val="Noto Sans CJK SC"/>
        <family val="2"/>
      </rPr>
      <t xml:space="preserve">변동비 </t>
    </r>
    <r>
      <rPr>
        <sz val="10"/>
        <color rgb="FF3D4F5F"/>
        <rFont val="Pretendard"/>
        <family val="3"/>
        <charset val="129"/>
      </rPr>
      <t xml:space="preserve">B </t>
    </r>
    <r>
      <rPr>
        <sz val="10"/>
        <color rgb="FF3D4F5F"/>
        <rFont val="Noto Sans CJK SC"/>
        <family val="2"/>
      </rPr>
      <t xml:space="preserve">비율 </t>
    </r>
    <r>
      <rPr>
        <sz val="10"/>
        <color rgb="FF3D4F5F"/>
        <rFont val="Pretendard"/>
        <family val="3"/>
        <charset val="129"/>
      </rPr>
      <t xml:space="preserve">(C/A)</t>
    </r>
  </si>
  <si>
    <r>
      <rPr>
        <b val="true"/>
        <sz val="10"/>
        <color rgb="FF1F3864"/>
        <rFont val="Noto Sans CJK SC"/>
        <family val="2"/>
      </rPr>
      <t xml:space="preserve">변동비 </t>
    </r>
    <r>
      <rPr>
        <b val="true"/>
        <sz val="10"/>
        <color rgb="FF1F3864"/>
        <rFont val="Pretendard"/>
        <family val="3"/>
        <charset val="129"/>
      </rPr>
      <t xml:space="preserve">(B+C)</t>
    </r>
  </si>
  <si>
    <t xml:space="preserve">변동비율 합계</t>
  </si>
  <si>
    <r>
      <rPr>
        <b val="true"/>
        <sz val="10"/>
        <color rgb="FF1F3864"/>
        <rFont val="Noto Sans CJK SC"/>
        <family val="2"/>
      </rPr>
      <t xml:space="preserve">고정비 </t>
    </r>
    <r>
      <rPr>
        <b val="true"/>
        <sz val="10"/>
        <color rgb="FF1F3864"/>
        <rFont val="Pretendard"/>
        <family val="3"/>
        <charset val="129"/>
      </rPr>
      <t xml:space="preserve">(D)</t>
    </r>
  </si>
  <si>
    <t xml:space="preserve">제조경비 총계</t>
  </si>
  <si>
    <r>
      <rPr>
        <b val="true"/>
        <sz val="11"/>
        <color rgb="FF004889"/>
        <rFont val="Pretendard"/>
        <family val="3"/>
        <charset val="129"/>
      </rPr>
      <t xml:space="preserve">3-2) </t>
    </r>
    <r>
      <rPr>
        <b val="true"/>
        <sz val="11"/>
        <color rgb="FF004889"/>
        <rFont val="Noto Sans CJK SC"/>
        <family val="2"/>
      </rPr>
      <t xml:space="preserve">제조경비 추정</t>
    </r>
  </si>
  <si>
    <r>
      <rPr>
        <b val="true"/>
        <sz val="10"/>
        <color rgb="FF1F3864"/>
        <rFont val="Pretendard"/>
        <family val="3"/>
        <charset val="129"/>
      </rPr>
      <t xml:space="preserve">[</t>
    </r>
    <r>
      <rPr>
        <b val="true"/>
        <sz val="10"/>
        <color rgb="FF1F3864"/>
        <rFont val="Noto Sans CJK SC"/>
        <family val="2"/>
      </rPr>
      <t xml:space="preserve">변동제조경비</t>
    </r>
    <r>
      <rPr>
        <b val="true"/>
        <sz val="10"/>
        <color rgb="FF1F3864"/>
        <rFont val="Pretendard"/>
        <family val="3"/>
        <charset val="129"/>
      </rPr>
      <t xml:space="preserve">]</t>
    </r>
  </si>
  <si>
    <t xml:space="preserve">추정 매출액</t>
  </si>
  <si>
    <r>
      <rPr>
        <sz val="10"/>
        <color rgb="FF3D4F5F"/>
        <rFont val="Noto Sans CJK SC"/>
        <family val="2"/>
      </rPr>
      <t xml:space="preserve">평균 변동비 </t>
    </r>
    <r>
      <rPr>
        <sz val="10"/>
        <color rgb="FF3D4F5F"/>
        <rFont val="Pretendard"/>
        <family val="3"/>
        <charset val="129"/>
      </rPr>
      <t xml:space="preserve">A </t>
    </r>
    <r>
      <rPr>
        <sz val="10"/>
        <color rgb="FF3D4F5F"/>
        <rFont val="Noto Sans CJK SC"/>
        <family val="2"/>
      </rPr>
      <t xml:space="preserve">비율</t>
    </r>
  </si>
  <si>
    <r>
      <rPr>
        <sz val="10"/>
        <color rgb="FF3D4F5F"/>
        <rFont val="Noto Sans CJK SC"/>
        <family val="2"/>
      </rPr>
      <t xml:space="preserve">평균 변동비 </t>
    </r>
    <r>
      <rPr>
        <sz val="10"/>
        <color rgb="FF3D4F5F"/>
        <rFont val="Pretendard"/>
        <family val="3"/>
        <charset val="129"/>
      </rPr>
      <t xml:space="preserve">B </t>
    </r>
    <r>
      <rPr>
        <sz val="10"/>
        <color rgb="FF3D4F5F"/>
        <rFont val="Noto Sans CJK SC"/>
        <family val="2"/>
      </rPr>
      <t xml:space="preserve">비율</t>
    </r>
  </si>
  <si>
    <r>
      <rPr>
        <b val="true"/>
        <sz val="10"/>
        <color rgb="FF1F3864"/>
        <rFont val="Noto Sans CJK SC"/>
        <family val="2"/>
      </rPr>
      <t xml:space="preserve">변동비 합계 </t>
    </r>
    <r>
      <rPr>
        <b val="true"/>
        <sz val="10"/>
        <color rgb="FF1F3864"/>
        <rFont val="Pretendard"/>
        <family val="3"/>
        <charset val="129"/>
      </rPr>
      <t xml:space="preserve">(A)</t>
    </r>
  </si>
  <si>
    <r>
      <rPr>
        <b val="true"/>
        <sz val="10"/>
        <color rgb="FF1F3864"/>
        <rFont val="Pretendard"/>
        <family val="3"/>
        <charset val="129"/>
      </rPr>
      <t xml:space="preserve">[</t>
    </r>
    <r>
      <rPr>
        <b val="true"/>
        <sz val="10"/>
        <color rgb="FF1F3864"/>
        <rFont val="Noto Sans CJK SC"/>
        <family val="2"/>
      </rPr>
      <t xml:space="preserve">고정제조경비</t>
    </r>
    <r>
      <rPr>
        <b val="true"/>
        <sz val="10"/>
        <color rgb="FF1F3864"/>
        <rFont val="Pretendard"/>
        <family val="3"/>
        <charset val="129"/>
      </rPr>
      <t xml:space="preserve">]</t>
    </r>
  </si>
  <si>
    <r>
      <rPr>
        <sz val="10"/>
        <color rgb="FF3D4F5F"/>
        <rFont val="Pretendard"/>
        <family val="3"/>
        <charset val="129"/>
      </rPr>
      <t xml:space="preserve">3</t>
    </r>
    <r>
      <rPr>
        <sz val="10"/>
        <color rgb="FF3D4F5F"/>
        <rFont val="Noto Sans CJK SC"/>
        <family val="2"/>
      </rPr>
      <t xml:space="preserve">개년 평균 고정비</t>
    </r>
  </si>
  <si>
    <r>
      <rPr>
        <sz val="10"/>
        <color rgb="FF3D4F5F"/>
        <rFont val="Noto Sans CJK SC"/>
        <family val="2"/>
      </rPr>
      <t xml:space="preserve">누적 물가상승률 </t>
    </r>
    <r>
      <rPr>
        <sz val="10"/>
        <color rgb="FF3D4F5F"/>
        <rFont val="Pretendard"/>
        <family val="3"/>
        <charset val="129"/>
      </rPr>
      <t xml:space="preserve">(PPI)</t>
    </r>
  </si>
  <si>
    <r>
      <rPr>
        <b val="true"/>
        <sz val="10"/>
        <color rgb="FF1F3864"/>
        <rFont val="Noto Sans CJK SC"/>
        <family val="2"/>
      </rPr>
      <t xml:space="preserve">고정비 합계 </t>
    </r>
    <r>
      <rPr>
        <b val="true"/>
        <sz val="10"/>
        <color rgb="FF1F3864"/>
        <rFont val="Pretendard"/>
        <family val="3"/>
        <charset val="129"/>
      </rPr>
      <t xml:space="preserve">(B)</t>
    </r>
  </si>
  <si>
    <t xml:space="preserve">판관비 합계</t>
  </si>
  <si>
    <r>
      <rPr>
        <b val="true"/>
        <sz val="11"/>
        <color rgb="FF004889"/>
        <rFont val="Pretendard"/>
        <family val="3"/>
        <charset val="129"/>
      </rPr>
      <t xml:space="preserve">1) </t>
    </r>
    <r>
      <rPr>
        <b val="true"/>
        <sz val="11"/>
        <color rgb="FF004889"/>
        <rFont val="Noto Sans CJK SC"/>
        <family val="2"/>
      </rPr>
      <t xml:space="preserve">인건비</t>
    </r>
  </si>
  <si>
    <r>
      <rPr>
        <b val="true"/>
        <sz val="11"/>
        <color rgb="FF004889"/>
        <rFont val="Pretendard"/>
        <family val="3"/>
        <charset val="129"/>
      </rPr>
      <t xml:space="preserve">1-1) 2025</t>
    </r>
    <r>
      <rPr>
        <b val="true"/>
        <sz val="11"/>
        <color rgb="FF004889"/>
        <rFont val="Noto Sans CJK SC"/>
        <family val="2"/>
      </rPr>
      <t xml:space="preserve">년 평균 급여 및 과거 인건비 비율 산출</t>
    </r>
  </si>
  <si>
    <r>
      <rPr>
        <sz val="10"/>
        <color rgb="FF3D4F5F"/>
        <rFont val="Noto Sans CJK SC"/>
        <family val="2"/>
      </rPr>
      <t xml:space="preserve">판관 인원수 </t>
    </r>
    <r>
      <rPr>
        <sz val="10"/>
        <color rgb="FF3D4F5F"/>
        <rFont val="Pretendard"/>
        <family val="3"/>
        <charset val="129"/>
      </rPr>
      <t xml:space="preserve">(B)</t>
    </r>
  </si>
  <si>
    <r>
      <rPr>
        <b val="true"/>
        <sz val="11"/>
        <color rgb="FF004889"/>
        <rFont val="Pretendard"/>
        <family val="3"/>
        <charset val="129"/>
      </rPr>
      <t xml:space="preserve">1-2) </t>
    </r>
    <r>
      <rPr>
        <b val="true"/>
        <sz val="11"/>
        <color rgb="FF004889"/>
        <rFont val="Noto Sans CJK SC"/>
        <family val="2"/>
      </rPr>
      <t xml:space="preserve">인건비 추정</t>
    </r>
  </si>
  <si>
    <r>
      <rPr>
        <b val="true"/>
        <sz val="11"/>
        <color rgb="FF004889"/>
        <rFont val="Pretendard"/>
        <family val="3"/>
        <charset val="129"/>
      </rPr>
      <t xml:space="preserve">2) </t>
    </r>
    <r>
      <rPr>
        <b val="true"/>
        <sz val="11"/>
        <color rgb="FF004889"/>
        <rFont val="Noto Sans CJK SC"/>
        <family val="2"/>
      </rPr>
      <t xml:space="preserve">변동비</t>
    </r>
    <r>
      <rPr>
        <b val="true"/>
        <sz val="11"/>
        <color rgb="FF004889"/>
        <rFont val="Pretendard"/>
        <family val="3"/>
        <charset val="129"/>
      </rPr>
      <t xml:space="preserve">, </t>
    </r>
    <r>
      <rPr>
        <b val="true"/>
        <sz val="11"/>
        <color rgb="FF004889"/>
        <rFont val="Noto Sans CJK SC"/>
        <family val="2"/>
      </rPr>
      <t xml:space="preserve">고정비</t>
    </r>
  </si>
  <si>
    <r>
      <rPr>
        <b val="true"/>
        <sz val="11"/>
        <color rgb="FF004889"/>
        <rFont val="Pretendard"/>
        <family val="3"/>
        <charset val="129"/>
      </rPr>
      <t xml:space="preserve">2-1) </t>
    </r>
    <r>
      <rPr>
        <b val="true"/>
        <sz val="11"/>
        <color rgb="FF004889"/>
        <rFont val="Noto Sans CJK SC"/>
        <family val="2"/>
      </rPr>
      <t xml:space="preserve">과거 </t>
    </r>
    <r>
      <rPr>
        <b val="true"/>
        <sz val="11"/>
        <color rgb="FF004889"/>
        <rFont val="Pretendard"/>
        <family val="3"/>
        <charset val="129"/>
      </rPr>
      <t xml:space="preserve">3</t>
    </r>
    <r>
      <rPr>
        <b val="true"/>
        <sz val="11"/>
        <color rgb="FF004889"/>
        <rFont val="Noto Sans CJK SC"/>
        <family val="2"/>
      </rPr>
      <t xml:space="preserve">개년 평균 변동비율 및 고정비 산출</t>
    </r>
  </si>
  <si>
    <t xml:space="preserve">총계</t>
  </si>
  <si>
    <r>
      <rPr>
        <b val="true"/>
        <sz val="11"/>
        <color rgb="FF004889"/>
        <rFont val="Pretendard"/>
        <family val="3"/>
        <charset val="129"/>
      </rPr>
      <t xml:space="preserve">2-2) </t>
    </r>
    <r>
      <rPr>
        <b val="true"/>
        <sz val="11"/>
        <color rgb="FF004889"/>
        <rFont val="Noto Sans CJK SC"/>
        <family val="2"/>
      </rPr>
      <t xml:space="preserve">변동비</t>
    </r>
    <r>
      <rPr>
        <b val="true"/>
        <sz val="11"/>
        <color rgb="FF004889"/>
        <rFont val="Pretendard"/>
        <family val="3"/>
        <charset val="129"/>
      </rPr>
      <t xml:space="preserve">, </t>
    </r>
    <r>
      <rPr>
        <b val="true"/>
        <sz val="11"/>
        <color rgb="FF004889"/>
        <rFont val="Noto Sans CJK SC"/>
        <family val="2"/>
      </rPr>
      <t xml:space="preserve">고정비 추정</t>
    </r>
  </si>
  <si>
    <r>
      <rPr>
        <b val="true"/>
        <sz val="10"/>
        <color rgb="FF1F3864"/>
        <rFont val="Pretendard"/>
        <family val="3"/>
        <charset val="129"/>
      </rPr>
      <t xml:space="preserve">[</t>
    </r>
    <r>
      <rPr>
        <b val="true"/>
        <sz val="10"/>
        <color rgb="FF1F3864"/>
        <rFont val="Noto Sans CJK SC"/>
        <family val="2"/>
      </rPr>
      <t xml:space="preserve">변동비</t>
    </r>
    <r>
      <rPr>
        <b val="true"/>
        <sz val="10"/>
        <color rgb="FF1F3864"/>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</si>
  <si>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고정비</t>
    </r>
    <r>
      <rPr>
        <b val="true"/>
        <sz val="10"/>
        <color rgb="FF1F3864"/>
        <rFont val="Pretendard"/>
        <family val="3"/>
        <charset val="129"/>
      </rPr>
      <t xml:space="preserve">]</t>
    </r>
  </si>
  <si>
    <r>
      <rPr>
        <sz val="10"/>
        <color rgb="FF3D4F5F"/>
        <rFont val="Noto Sans CJK SC"/>
        <family val="2"/>
      </rPr>
      <t xml:space="preserve">세전이익</t>
    </r>
    <r>
      <rPr>
        <sz val="10"/>
        <color rgb="FF3D4F5F"/>
        <rFont val="Pretendard"/>
        <family val="3"/>
        <charset val="129"/>
      </rPr>
      <t xml:space="preserve">(EBIT)</t>
    </r>
  </si>
  <si>
    <t xml:space="preserve">법인세비용</t>
  </si>
  <si>
    <t xml:space="preserve">% of EBIT</t>
  </si>
  <si>
    <t xml:space="preserve">유효법인세율</t>
  </si>
  <si>
    <t xml:space="preserve">개정 세율</t>
  </si>
  <si>
    <t xml:space="preserve">누진 공제</t>
  </si>
  <si>
    <r>
      <rPr>
        <sz val="10"/>
        <color rgb="FF3D4F5F"/>
        <rFont val="Pretendard"/>
        <family val="3"/>
        <charset val="129"/>
      </rPr>
      <t xml:space="preserve">2</t>
    </r>
    <r>
      <rPr>
        <sz val="10"/>
        <color rgb="FF3D4F5F"/>
        <rFont val="Noto Sans CJK SC"/>
        <family val="2"/>
      </rPr>
      <t xml:space="preserve">억원 이하</t>
    </r>
  </si>
  <si>
    <r>
      <rPr>
        <sz val="10"/>
        <color rgb="FF3D4F5F"/>
        <rFont val="Pretendard"/>
        <family val="3"/>
        <charset val="129"/>
      </rPr>
      <t xml:space="preserve">2</t>
    </r>
    <r>
      <rPr>
        <sz val="10"/>
        <color rgb="FF3D4F5F"/>
        <rFont val="Noto Sans CJK SC"/>
        <family val="2"/>
      </rPr>
      <t xml:space="preserve">억원 초과 </t>
    </r>
    <r>
      <rPr>
        <sz val="10"/>
        <color rgb="FF3D4F5F"/>
        <rFont val="Pretendard"/>
        <family val="3"/>
        <charset val="129"/>
      </rPr>
      <t xml:space="preserve">200</t>
    </r>
    <r>
      <rPr>
        <sz val="10"/>
        <color rgb="FF3D4F5F"/>
        <rFont val="Noto Sans CJK SC"/>
        <family val="2"/>
      </rPr>
      <t xml:space="preserve">억원 이하</t>
    </r>
  </si>
  <si>
    <r>
      <rPr>
        <sz val="10"/>
        <color rgb="FF3D4F5F"/>
        <rFont val="Pretendard"/>
        <family val="3"/>
        <charset val="129"/>
      </rPr>
      <t xml:space="preserve">200</t>
    </r>
    <r>
      <rPr>
        <sz val="10"/>
        <color rgb="FF3D4F5F"/>
        <rFont val="Noto Sans CJK SC"/>
        <family val="2"/>
      </rPr>
      <t xml:space="preserve">억원 초과 </t>
    </r>
    <r>
      <rPr>
        <sz val="10"/>
        <color rgb="FF3D4F5F"/>
        <rFont val="Pretendard"/>
        <family val="3"/>
        <charset val="129"/>
      </rPr>
      <t xml:space="preserve">3,000</t>
    </r>
    <r>
      <rPr>
        <sz val="10"/>
        <color rgb="FF3D4F5F"/>
        <rFont val="Noto Sans CJK SC"/>
        <family val="2"/>
      </rPr>
      <t xml:space="preserve">억원 이하</t>
    </r>
  </si>
  <si>
    <r>
      <rPr>
        <sz val="10"/>
        <color rgb="FF3D4F5F"/>
        <rFont val="Pretendard"/>
        <family val="3"/>
        <charset val="129"/>
      </rPr>
      <t xml:space="preserve">3,000</t>
    </r>
    <r>
      <rPr>
        <sz val="10"/>
        <color rgb="FF3D4F5F"/>
        <rFont val="Noto Sans CJK SC"/>
        <family val="2"/>
      </rPr>
      <t xml:space="preserve">억원 초과</t>
    </r>
  </si>
  <si>
    <t xml:space="preserve">세전이익</t>
  </si>
  <si>
    <r>
      <rPr>
        <i val="true"/>
        <sz val="10"/>
        <color rgb="FF3D4F5F"/>
        <rFont val="Pretendard"/>
        <family val="3"/>
        <charset val="129"/>
      </rPr>
      <t xml:space="preserve">DCF </t>
    </r>
    <r>
      <rPr>
        <i val="true"/>
        <sz val="10"/>
        <color rgb="FF3D4F5F"/>
        <rFont val="Noto Sans CJK SC"/>
        <family val="2"/>
      </rPr>
      <t xml:space="preserve">시트 참조</t>
    </r>
  </si>
  <si>
    <r>
      <rPr>
        <i val="true"/>
        <sz val="10"/>
        <color rgb="FF3D4F5F"/>
        <rFont val="Noto Sans CJK SC"/>
        <family val="2"/>
      </rPr>
      <t xml:space="preserve">세전이익 </t>
    </r>
    <r>
      <rPr>
        <i val="true"/>
        <sz val="10"/>
        <color rgb="FF3D4F5F"/>
        <rFont val="Pretendard"/>
        <family val="3"/>
        <charset val="129"/>
      </rPr>
      <t xml:space="preserve">= </t>
    </r>
    <r>
      <rPr>
        <i val="true"/>
        <sz val="10"/>
        <color rgb="FF3D4F5F"/>
        <rFont val="Noto Sans CJK SC"/>
        <family val="2"/>
      </rPr>
      <t xml:space="preserve">과세표준</t>
    </r>
  </si>
  <si>
    <t xml:space="preserve">운전자산</t>
  </si>
  <si>
    <r>
      <rPr>
        <sz val="10"/>
        <color rgb="FF3D4F5F"/>
        <rFont val="Noto Sans CJK SC"/>
        <family val="2"/>
      </rPr>
      <t xml:space="preserve">매출채권</t>
    </r>
    <r>
      <rPr>
        <sz val="10"/>
        <color rgb="FF3D4F5F"/>
        <rFont val="Pretendard"/>
        <family val="3"/>
        <charset val="129"/>
      </rPr>
      <t xml:space="preserve">, </t>
    </r>
    <r>
      <rPr>
        <sz val="10"/>
        <color rgb="FF3D4F5F"/>
        <rFont val="Noto Sans CJK SC"/>
        <family val="2"/>
      </rPr>
      <t xml:space="preserve">미수금</t>
    </r>
  </si>
  <si>
    <t xml:space="preserve">재고자산</t>
  </si>
  <si>
    <t xml:space="preserve">운전부채</t>
  </si>
  <si>
    <r>
      <rPr>
        <sz val="10"/>
        <color rgb="FF3D4F5F"/>
        <rFont val="Noto Sans CJK SC"/>
        <family val="2"/>
      </rPr>
      <t xml:space="preserve">매입채무</t>
    </r>
    <r>
      <rPr>
        <sz val="10"/>
        <color rgb="FF3D4F5F"/>
        <rFont val="Pretendard"/>
        <family val="3"/>
        <charset val="129"/>
      </rPr>
      <t xml:space="preserve">, </t>
    </r>
    <r>
      <rPr>
        <sz val="10"/>
        <color rgb="FF3D4F5F"/>
        <rFont val="Noto Sans CJK SC"/>
        <family val="2"/>
      </rPr>
      <t xml:space="preserve">미지급금</t>
    </r>
  </si>
  <si>
    <t xml:space="preserve">NWC</t>
  </si>
  <si>
    <t xml:space="preserve">△NWC</t>
  </si>
  <si>
    <t xml:space="preserve">△재고자산</t>
  </si>
  <si>
    <t xml:space="preserve">평균</t>
  </si>
  <si>
    <r>
      <rPr>
        <sz val="10"/>
        <color rgb="FF1F3864"/>
        <rFont val="Noto Sans CJK SC"/>
        <family val="2"/>
      </rPr>
      <t xml:space="preserve">매출채권</t>
    </r>
    <r>
      <rPr>
        <sz val="10"/>
        <color rgb="FF1F3864"/>
        <rFont val="Pretendard"/>
        <family val="3"/>
        <charset val="129"/>
      </rPr>
      <t xml:space="preserve">/</t>
    </r>
    <r>
      <rPr>
        <sz val="10"/>
        <color rgb="FF1F3864"/>
        <rFont val="Noto Sans CJK SC"/>
        <family val="2"/>
      </rPr>
      <t xml:space="preserve">미수금</t>
    </r>
  </si>
  <si>
    <r>
      <rPr>
        <sz val="10"/>
        <color rgb="FF3D4F5F"/>
        <rFont val="Noto Sans CJK SC"/>
        <family val="2"/>
      </rPr>
      <t xml:space="preserve">매출액 </t>
    </r>
    <r>
      <rPr>
        <sz val="10"/>
        <color rgb="FF3D4F5F"/>
        <rFont val="Pretendard"/>
        <family val="3"/>
        <charset val="129"/>
      </rPr>
      <t xml:space="preserve">(</t>
    </r>
    <r>
      <rPr>
        <sz val="10"/>
        <color rgb="FF3D4F5F"/>
        <rFont val="Noto Sans CJK SC"/>
        <family val="2"/>
      </rPr>
      <t xml:space="preserve">연간</t>
    </r>
    <r>
      <rPr>
        <sz val="10"/>
        <color rgb="FF3D4F5F"/>
        <rFont val="Pretendard"/>
        <family val="3"/>
        <charset val="129"/>
      </rPr>
      <t xml:space="preserve">)</t>
    </r>
  </si>
  <si>
    <r>
      <rPr>
        <b val="true"/>
        <sz val="10"/>
        <color rgb="FF1F3864"/>
        <rFont val="Noto Sans CJK SC"/>
        <family val="2"/>
      </rPr>
      <t xml:space="preserve">매출채권 회전기간 </t>
    </r>
    <r>
      <rPr>
        <b val="true"/>
        <sz val="10"/>
        <color rgb="FF1F3864"/>
        <rFont val="Pretendard"/>
        <family val="3"/>
        <charset val="129"/>
      </rPr>
      <t xml:space="preserve">(</t>
    </r>
    <r>
      <rPr>
        <b val="true"/>
        <sz val="10"/>
        <color rgb="FF1F3864"/>
        <rFont val="Noto Sans CJK SC"/>
        <family val="2"/>
      </rPr>
      <t xml:space="preserve">일</t>
    </r>
    <r>
      <rPr>
        <b val="true"/>
        <sz val="10"/>
        <color rgb="FF1F3864"/>
        <rFont val="Pretendard"/>
        <family val="3"/>
        <charset val="129"/>
      </rPr>
      <t xml:space="preserve">)</t>
    </r>
  </si>
  <si>
    <t xml:space="preserve">매출원가</t>
  </si>
  <si>
    <r>
      <rPr>
        <b val="true"/>
        <sz val="10"/>
        <color rgb="FF1F3864"/>
        <rFont val="Noto Sans CJK SC"/>
        <family val="2"/>
      </rPr>
      <t xml:space="preserve">재고자산 회전기간 </t>
    </r>
    <r>
      <rPr>
        <b val="true"/>
        <sz val="10"/>
        <color rgb="FF1F3864"/>
        <rFont val="Pretendard"/>
        <family val="3"/>
        <charset val="129"/>
      </rPr>
      <t xml:space="preserve">(</t>
    </r>
    <r>
      <rPr>
        <b val="true"/>
        <sz val="10"/>
        <color rgb="FF1F3864"/>
        <rFont val="Noto Sans CJK SC"/>
        <family val="2"/>
      </rPr>
      <t xml:space="preserve">일</t>
    </r>
    <r>
      <rPr>
        <b val="true"/>
        <sz val="10"/>
        <color rgb="FF1F3864"/>
        <rFont val="Pretendard"/>
        <family val="3"/>
        <charset val="129"/>
      </rPr>
      <t xml:space="preserve">)</t>
    </r>
  </si>
  <si>
    <r>
      <rPr>
        <sz val="10"/>
        <color rgb="FF1F3864"/>
        <rFont val="Noto Sans CJK SC"/>
        <family val="2"/>
      </rPr>
      <t xml:space="preserve">매입채무</t>
    </r>
    <r>
      <rPr>
        <sz val="10"/>
        <color rgb="FF1F3864"/>
        <rFont val="Pretendard"/>
        <family val="3"/>
        <charset val="129"/>
      </rPr>
      <t xml:space="preserve">/</t>
    </r>
    <r>
      <rPr>
        <sz val="10"/>
        <color rgb="FF1F3864"/>
        <rFont val="Noto Sans CJK SC"/>
        <family val="2"/>
      </rPr>
      <t xml:space="preserve">미지급금</t>
    </r>
  </si>
  <si>
    <r>
      <rPr>
        <b val="true"/>
        <sz val="10"/>
        <color rgb="FF1F3864"/>
        <rFont val="Noto Sans CJK SC"/>
        <family val="2"/>
      </rPr>
      <t xml:space="preserve">매입채무 회전기간 </t>
    </r>
    <r>
      <rPr>
        <b val="true"/>
        <sz val="10"/>
        <color rgb="FF1F3864"/>
        <rFont val="Pretendard"/>
        <family val="3"/>
        <charset val="129"/>
      </rPr>
      <t xml:space="preserve">(</t>
    </r>
    <r>
      <rPr>
        <b val="true"/>
        <sz val="10"/>
        <color rgb="FF1F3864"/>
        <rFont val="Noto Sans CJK SC"/>
        <family val="2"/>
      </rPr>
      <t xml:space="preserve">일</t>
    </r>
    <r>
      <rPr>
        <b val="true"/>
        <sz val="10"/>
        <color rgb="FF1F3864"/>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</si>
  <si>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매출채권</t>
    </r>
    <r>
      <rPr>
        <b val="true"/>
        <sz val="10"/>
        <color rgb="FF1F3864"/>
        <rFont val="Pretendard"/>
        <family val="3"/>
        <charset val="129"/>
      </rPr>
      <t xml:space="preserve">/</t>
    </r>
    <r>
      <rPr>
        <b val="true"/>
        <sz val="10"/>
        <color rgb="FF1F3864"/>
        <rFont val="Noto Sans CJK SC"/>
        <family val="2"/>
      </rPr>
      <t xml:space="preserve">미수금</t>
    </r>
    <r>
      <rPr>
        <b val="true"/>
        <sz val="10"/>
        <color rgb="FF1F3864"/>
        <rFont val="Pretendard"/>
        <family val="3"/>
        <charset val="129"/>
      </rPr>
      <t xml:space="preserve">]</t>
    </r>
  </si>
  <si>
    <t xml:space="preserve">매출액</t>
  </si>
  <si>
    <r>
      <rPr>
        <sz val="10"/>
        <color rgb="FF3D4F5F"/>
        <rFont val="Noto Sans CJK SC"/>
        <family val="2"/>
      </rPr>
      <t xml:space="preserve">회전기간 </t>
    </r>
    <r>
      <rPr>
        <sz val="10"/>
        <color rgb="FF3D4F5F"/>
        <rFont val="Pretendard"/>
        <family val="3"/>
        <charset val="129"/>
      </rPr>
      <t xml:space="preserve">(</t>
    </r>
    <r>
      <rPr>
        <sz val="10"/>
        <color rgb="FF3D4F5F"/>
        <rFont val="Noto Sans CJK SC"/>
        <family val="2"/>
      </rPr>
      <t xml:space="preserve">일</t>
    </r>
    <r>
      <rPr>
        <sz val="10"/>
        <color rgb="FF3D4F5F"/>
        <rFont val="Pretendard"/>
        <family val="3"/>
        <charset val="129"/>
      </rPr>
      <t xml:space="preserve">)</t>
    </r>
  </si>
  <si>
    <t xml:space="preserve">기말잔액</t>
  </si>
  <si>
    <r>
      <rPr>
        <b val="true"/>
        <sz val="10"/>
        <color rgb="FF1F3864"/>
        <rFont val="Pretendard"/>
        <family val="3"/>
        <charset val="129"/>
      </rPr>
      <t xml:space="preserve">[</t>
    </r>
    <r>
      <rPr>
        <b val="true"/>
        <sz val="10"/>
        <color rgb="FF1F3864"/>
        <rFont val="Noto Sans CJK SC"/>
        <family val="2"/>
      </rPr>
      <t xml:space="preserve">재고자산</t>
    </r>
    <r>
      <rPr>
        <b val="true"/>
        <sz val="10"/>
        <color rgb="FF1F3864"/>
        <rFont val="Pretendard"/>
        <family val="3"/>
        <charset val="129"/>
      </rPr>
      <t xml:space="preserve">]</t>
    </r>
  </si>
  <si>
    <r>
      <rPr>
        <sz val="10"/>
        <color rgb="FF3D4F5F"/>
        <rFont val="Noto Sans CJK SC"/>
        <family val="2"/>
      </rPr>
      <t xml:space="preserve">매출원가 </t>
    </r>
    <r>
      <rPr>
        <sz val="10"/>
        <color rgb="FF3D4F5F"/>
        <rFont val="Pretendard"/>
        <family val="3"/>
        <charset val="129"/>
      </rPr>
      <t xml:space="preserve">(</t>
    </r>
    <r>
      <rPr>
        <sz val="10"/>
        <color rgb="FF3D4F5F"/>
        <rFont val="Noto Sans CJK SC"/>
        <family val="2"/>
      </rPr>
      <t xml:space="preserve">재고변동 제외</t>
    </r>
    <r>
      <rPr>
        <sz val="10"/>
        <color rgb="FF3D4F5F"/>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</si>
  <si>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매입채무</t>
    </r>
    <r>
      <rPr>
        <b val="true"/>
        <sz val="10"/>
        <color rgb="FF1F3864"/>
        <rFont val="Pretendard"/>
        <family val="3"/>
        <charset val="129"/>
      </rPr>
      <t xml:space="preserve">/</t>
    </r>
    <r>
      <rPr>
        <b val="true"/>
        <sz val="10"/>
        <color rgb="FF1F3864"/>
        <rFont val="Noto Sans CJK SC"/>
        <family val="2"/>
      </rPr>
      <t xml:space="preserve">미지급금</t>
    </r>
    <r>
      <rPr>
        <b val="true"/>
        <sz val="10"/>
        <color rgb="FF1F3864"/>
        <rFont val="Pretendard"/>
        <family val="3"/>
        <charset val="129"/>
      </rPr>
      <t xml:space="preserve">]</t>
    </r>
  </si>
  <si>
    <t xml:space="preserve">산출내역</t>
  </si>
  <si>
    <r>
      <rPr>
        <b val="true"/>
        <sz val="10"/>
        <color rgb="FF1F3864"/>
        <rFont val="Noto Sans CJK SC"/>
        <family val="2"/>
      </rPr>
      <t xml:space="preserve">자기자본비용</t>
    </r>
    <r>
      <rPr>
        <b val="true"/>
        <sz val="10"/>
        <color rgb="FF1F3864"/>
        <rFont val="Pretendard"/>
        <family val="3"/>
        <charset val="129"/>
      </rPr>
      <t xml:space="preserve">(Ke)</t>
    </r>
  </si>
  <si>
    <t xml:space="preserve">Rf + (Rm-Rf)×βL + Size Premium</t>
  </si>
  <si>
    <r>
      <rPr>
        <sz val="10"/>
        <color rgb="FF3D4F5F"/>
        <rFont val="Noto Sans CJK SC"/>
        <family val="2"/>
      </rPr>
      <t xml:space="preserve">무위험이자율 </t>
    </r>
    <r>
      <rPr>
        <sz val="10"/>
        <color rgb="FF3D4F5F"/>
        <rFont val="Pretendard"/>
        <family val="3"/>
        <charset val="129"/>
      </rPr>
      <t xml:space="preserve">(Rf)</t>
    </r>
  </si>
  <si>
    <r>
      <rPr>
        <i val="true"/>
        <sz val="9"/>
        <color rgb="FF3D4F5F"/>
        <rFont val="Noto Sans CJK SC"/>
        <family val="2"/>
      </rPr>
      <t xml:space="preserve">평가기준일 현재 한국 </t>
    </r>
    <r>
      <rPr>
        <i val="true"/>
        <sz val="9"/>
        <color rgb="FF3D4F5F"/>
        <rFont val="Pretendard"/>
        <family val="3"/>
        <charset val="129"/>
      </rPr>
      <t xml:space="preserve">10</t>
    </r>
    <r>
      <rPr>
        <i val="true"/>
        <sz val="9"/>
        <color rgb="FF3D4F5F"/>
        <rFont val="Noto Sans CJK SC"/>
        <family val="2"/>
      </rPr>
      <t xml:space="preserve">년 국공채 수익률</t>
    </r>
  </si>
  <si>
    <r>
      <rPr>
        <sz val="10"/>
        <color rgb="FF3D4F5F"/>
        <rFont val="Noto Sans CJK SC"/>
        <family val="2"/>
      </rPr>
      <t xml:space="preserve">시장위험프리미엄 </t>
    </r>
    <r>
      <rPr>
        <sz val="10"/>
        <color rgb="FF3D4F5F"/>
        <rFont val="Pretendard"/>
        <family val="3"/>
        <charset val="129"/>
      </rPr>
      <t xml:space="preserve">(Rm-Rf)</t>
    </r>
  </si>
  <si>
    <t xml:space="preserve">한국의 시장위험 프리미엄 가이던스 중간값</t>
  </si>
  <si>
    <t xml:space="preserve">Unlevered Beta (βu)</t>
  </si>
  <si>
    <r>
      <rPr>
        <i val="true"/>
        <sz val="9"/>
        <color rgb="FF3D4F5F"/>
        <rFont val="Pretendard"/>
        <family val="3"/>
        <charset val="129"/>
      </rPr>
      <t xml:space="preserve">Peer Group 2</t>
    </r>
    <r>
      <rPr>
        <i val="true"/>
        <sz val="9"/>
        <color rgb="FF3D4F5F"/>
        <rFont val="Noto Sans CJK SC"/>
        <family val="2"/>
      </rPr>
      <t xml:space="preserve">년 </t>
    </r>
    <r>
      <rPr>
        <i val="true"/>
        <sz val="9"/>
        <color rgb="FF3D4F5F"/>
        <rFont val="Pretendard"/>
        <family val="3"/>
        <charset val="129"/>
      </rPr>
      <t xml:space="preserve">Weekly Beta</t>
    </r>
    <r>
      <rPr>
        <i val="true"/>
        <sz val="9"/>
        <color rgb="FF3D4F5F"/>
        <rFont val="Noto Sans CJK SC"/>
        <family val="2"/>
      </rPr>
      <t xml:space="preserve">의 평균</t>
    </r>
  </si>
  <si>
    <r>
      <rPr>
        <sz val="10"/>
        <color rgb="FF3D4F5F"/>
        <rFont val="Noto Sans CJK SC"/>
        <family val="2"/>
      </rPr>
      <t xml:space="preserve">목표자본구조 </t>
    </r>
    <r>
      <rPr>
        <sz val="10"/>
        <color rgb="FF3D4F5F"/>
        <rFont val="Pretendard"/>
        <family val="3"/>
        <charset val="129"/>
      </rPr>
      <t xml:space="preserve">(B/S)</t>
    </r>
  </si>
  <si>
    <r>
      <rPr>
        <i val="true"/>
        <sz val="9"/>
        <color rgb="FF3D4F5F"/>
        <rFont val="Pretendard"/>
        <family val="3"/>
        <charset val="129"/>
      </rPr>
      <t xml:space="preserve">Peer Group B/S </t>
    </r>
    <r>
      <rPr>
        <i val="true"/>
        <sz val="9"/>
        <color rgb="FF3D4F5F"/>
        <rFont val="Noto Sans CJK SC"/>
        <family val="2"/>
      </rPr>
      <t xml:space="preserve">평균</t>
    </r>
  </si>
  <si>
    <t xml:space="preserve">Levered Beta (βL)</t>
  </si>
  <si>
    <r>
      <rPr>
        <i val="true"/>
        <sz val="9"/>
        <color rgb="FF3D4F5F"/>
        <rFont val="Pretendard"/>
        <family val="3"/>
        <charset val="129"/>
      </rPr>
      <t xml:space="preserve">unlevered β ×[1+(1-t) x </t>
    </r>
    <r>
      <rPr>
        <i val="true"/>
        <sz val="9"/>
        <color rgb="FF3D4F5F"/>
        <rFont val="Noto Sans CJK SC"/>
        <family val="2"/>
      </rPr>
      <t xml:space="preserve">회사의 부채비율</t>
    </r>
    <r>
      <rPr>
        <i val="true"/>
        <sz val="9"/>
        <color rgb="FF3D4F5F"/>
        <rFont val="Pretendard"/>
        <family val="3"/>
        <charset val="129"/>
      </rPr>
      <t xml:space="preserve">]</t>
    </r>
  </si>
  <si>
    <t xml:space="preserve">Size Premium</t>
  </si>
  <si>
    <r>
      <rPr>
        <i val="true"/>
        <sz val="9"/>
        <color rgb="FF3D4F5F"/>
        <rFont val="Noto Sans CJK SC"/>
        <family val="2"/>
      </rPr>
      <t xml:space="preserve">한국의 기업규모위험 프리미엄 연구결과 </t>
    </r>
    <r>
      <rPr>
        <i val="true"/>
        <sz val="9"/>
        <color rgb="FF3D4F5F"/>
        <rFont val="Pretendard"/>
        <family val="3"/>
        <charset val="129"/>
      </rPr>
      <t xml:space="preserve">5</t>
    </r>
    <r>
      <rPr>
        <i val="true"/>
        <sz val="9"/>
        <color rgb="FF3D4F5F"/>
        <rFont val="Noto Sans CJK SC"/>
        <family val="2"/>
      </rPr>
      <t xml:space="preserve">분위수</t>
    </r>
  </si>
  <si>
    <r>
      <rPr>
        <b val="true"/>
        <sz val="10"/>
        <color rgb="FF1F3864"/>
        <rFont val="Noto Sans CJK SC"/>
        <family val="2"/>
      </rPr>
      <t xml:space="preserve">세후타인자본비용</t>
    </r>
    <r>
      <rPr>
        <b val="true"/>
        <sz val="10"/>
        <color rgb="FF1F3864"/>
        <rFont val="Pretendard"/>
        <family val="3"/>
        <charset val="129"/>
      </rPr>
      <t xml:space="preserve">(Kd)</t>
    </r>
  </si>
  <si>
    <r>
      <rPr>
        <b val="true"/>
        <i val="true"/>
        <sz val="9"/>
        <color rgb="FF3D4F5F"/>
        <rFont val="Noto Sans CJK SC"/>
        <family val="2"/>
      </rPr>
      <t xml:space="preserve">세전타인자본비용 </t>
    </r>
    <r>
      <rPr>
        <b val="true"/>
        <i val="true"/>
        <sz val="9"/>
        <color rgb="FF3D4F5F"/>
        <rFont val="Pretendard"/>
        <family val="3"/>
        <charset val="129"/>
      </rPr>
      <t xml:space="preserve">× (1-t)</t>
    </r>
  </si>
  <si>
    <t xml:space="preserve">세전타인자본비용</t>
  </si>
  <si>
    <r>
      <rPr>
        <i val="true"/>
        <sz val="9"/>
        <color rgb="FF3D4F5F"/>
        <rFont val="Noto Sans CJK SC"/>
        <family val="2"/>
      </rPr>
      <t xml:space="preserve">평가대상회사 신용등급에 해당하는 회사채</t>
    </r>
    <r>
      <rPr>
        <i val="true"/>
        <sz val="9"/>
        <color rgb="FF3D4F5F"/>
        <rFont val="Pretendard"/>
        <family val="3"/>
        <charset val="129"/>
      </rPr>
      <t xml:space="preserve">(</t>
    </r>
    <r>
      <rPr>
        <i val="true"/>
        <sz val="9"/>
        <color rgb="FF3D4F5F"/>
        <rFont val="Noto Sans CJK SC"/>
        <family val="2"/>
      </rPr>
      <t xml:space="preserve">공모</t>
    </r>
    <r>
      <rPr>
        <i val="true"/>
        <sz val="9"/>
        <color rgb="FF3D4F5F"/>
        <rFont val="Pretendard"/>
        <family val="3"/>
        <charset val="129"/>
      </rPr>
      <t xml:space="preserve">/</t>
    </r>
    <r>
      <rPr>
        <i val="true"/>
        <sz val="9"/>
        <color rgb="FF3D4F5F"/>
        <rFont val="Noto Sans CJK SC"/>
        <family val="2"/>
      </rPr>
      <t xml:space="preserve">무보증</t>
    </r>
    <r>
      <rPr>
        <i val="true"/>
        <sz val="9"/>
        <color rgb="FF3D4F5F"/>
        <rFont val="Pretendard"/>
        <family val="3"/>
        <charset val="129"/>
      </rPr>
      <t xml:space="preserve">) 5</t>
    </r>
    <r>
      <rPr>
        <i val="true"/>
        <sz val="9"/>
        <color rgb="FF3D4F5F"/>
        <rFont val="Noto Sans CJK SC"/>
        <family val="2"/>
      </rPr>
      <t xml:space="preserve">년물 </t>
    </r>
    <r>
      <rPr>
        <i val="true"/>
        <sz val="9"/>
        <color rgb="FF3D4F5F"/>
        <rFont val="Pretendard"/>
        <family val="3"/>
        <charset val="129"/>
      </rPr>
      <t xml:space="preserve">YTM</t>
    </r>
  </si>
  <si>
    <r>
      <rPr>
        <sz val="10"/>
        <color rgb="FF3D4F5F"/>
        <rFont val="Noto Sans CJK SC"/>
        <family val="2"/>
      </rPr>
      <t xml:space="preserve">법인세율</t>
    </r>
    <r>
      <rPr>
        <sz val="10"/>
        <color rgb="FF3D4F5F"/>
        <rFont val="Pretendard"/>
        <family val="3"/>
        <charset val="129"/>
      </rPr>
      <t xml:space="preserve">(t)</t>
    </r>
  </si>
  <si>
    <t xml:space="preserve">한국의 법인세율 및 지방세율을 고려한 평가대상회사의 법인세율</t>
  </si>
  <si>
    <r>
      <rPr>
        <b val="true"/>
        <sz val="10"/>
        <color rgb="FF1F3864"/>
        <rFont val="Noto Sans CJK SC"/>
        <family val="2"/>
      </rPr>
      <t xml:space="preserve">가중평균자본비용</t>
    </r>
    <r>
      <rPr>
        <b val="true"/>
        <sz val="10"/>
        <color rgb="FF1F3864"/>
        <rFont val="Pretendard"/>
        <family val="3"/>
        <charset val="129"/>
      </rPr>
      <t xml:space="preserve">(WACC) </t>
    </r>
  </si>
  <si>
    <t xml:space="preserve">Ke×(S/V) + Kd(1-t)×(B/V)</t>
  </si>
  <si>
    <t xml:space="preserve">2. Peer Group</t>
  </si>
  <si>
    <t xml:space="preserve">회사명</t>
  </si>
  <si>
    <r>
      <rPr>
        <b val="true"/>
        <sz val="10"/>
        <color rgb="FF004889"/>
        <rFont val="Noto Sans CJK SC"/>
        <family val="2"/>
      </rPr>
      <t xml:space="preserve">시가총액 </t>
    </r>
    <r>
      <rPr>
        <b val="true"/>
        <sz val="10"/>
        <color rgb="FF004889"/>
        <rFont val="Pretendard"/>
        <family val="3"/>
        <charset val="129"/>
      </rPr>
      <t xml:space="preserve">(S)</t>
    </r>
  </si>
  <si>
    <r>
      <rPr>
        <b val="true"/>
        <sz val="10"/>
        <color rgb="FF004889"/>
        <rFont val="Noto Sans CJK SC"/>
        <family val="2"/>
      </rPr>
      <t xml:space="preserve">이자부부채 </t>
    </r>
    <r>
      <rPr>
        <b val="true"/>
        <sz val="10"/>
        <color rgb="FF004889"/>
        <rFont val="Pretendard"/>
        <family val="3"/>
        <charset val="129"/>
      </rPr>
      <t xml:space="preserve">(B)</t>
    </r>
  </si>
  <si>
    <t xml:space="preserve">B/S</t>
  </si>
  <si>
    <t xml:space="preserve">법인세율</t>
  </si>
  <si>
    <t xml:space="preserve">A</t>
  </si>
  <si>
    <t xml:space="preserve">B</t>
  </si>
  <si>
    <t xml:space="preserve">C</t>
  </si>
  <si>
    <t xml:space="preserve">D</t>
  </si>
  <si>
    <t xml:space="preserve">중간값</t>
  </si>
  <si>
    <r>
      <rPr>
        <b val="true"/>
        <sz val="10"/>
        <color rgb="FF004889"/>
        <rFont val="Noto Sans CJK SC"/>
        <family val="2"/>
      </rPr>
      <t xml:space="preserve">단위</t>
    </r>
    <r>
      <rPr>
        <b val="true"/>
        <sz val="10"/>
        <color rgb="FF004889"/>
        <rFont val="Pretendard"/>
        <family val="3"/>
        <charset val="129"/>
      </rPr>
      <t xml:space="preserve">: </t>
    </r>
    <r>
      <rPr>
        <b val="true"/>
        <sz val="10"/>
        <color rgb="FF004889"/>
        <rFont val="Noto Sans CJK SC"/>
        <family val="2"/>
      </rPr>
      <t xml:space="preserve">천원</t>
    </r>
  </si>
  <si>
    <t xml:space="preserve">금액</t>
  </si>
  <si>
    <r>
      <rPr>
        <b val="true"/>
        <sz val="10"/>
        <color rgb="FF1F3864"/>
        <rFont val="Noto Sans CJK SC"/>
        <family val="2"/>
      </rPr>
      <t xml:space="preserve">비영업자산</t>
    </r>
    <r>
      <rPr>
        <b val="true"/>
        <sz val="10"/>
        <color rgb="FF1F3864"/>
        <rFont val="Pretendard"/>
        <family val="3"/>
        <charset val="129"/>
      </rPr>
      <t xml:space="preserve">(NOA)</t>
    </r>
  </si>
  <si>
    <r>
      <rPr>
        <b val="true"/>
        <sz val="10"/>
        <color rgb="FF1F3864"/>
        <rFont val="Noto Sans CJK SC"/>
        <family val="2"/>
      </rPr>
      <t xml:space="preserve">이자발생부부채</t>
    </r>
    <r>
      <rPr>
        <b val="true"/>
        <sz val="10"/>
        <color rgb="FF1F3864"/>
        <rFont val="Pretendard"/>
        <family val="3"/>
        <charset val="129"/>
      </rPr>
      <t xml:space="preserve">(IBD)</t>
    </r>
  </si>
  <si>
    <t xml:space="preserve">xxx</t>
  </si>
  <si>
    <r>
      <rPr>
        <i val="true"/>
        <sz val="9"/>
        <color rgb="FF3D4F5F"/>
        <rFont val="Pretendard"/>
        <family val="3"/>
        <charset val="129"/>
      </rPr>
      <t xml:space="preserve">(Resource : </t>
    </r>
    <r>
      <rPr>
        <i val="true"/>
        <sz val="9"/>
        <color rgb="FF3D4F5F"/>
        <rFont val="Noto Sans CJK SC"/>
        <family val="2"/>
      </rPr>
      <t xml:space="preserve">회사 제시 재무상태표</t>
    </r>
    <r>
      <rPr>
        <i val="true"/>
        <sz val="9"/>
        <color rgb="FF3D4F5F"/>
        <rFont val="Pretendard"/>
        <family val="3"/>
        <charset val="129"/>
      </rPr>
      <t xml:space="preserve">)</t>
    </r>
  </si>
  <si>
    <t xml:space="preserve">순운전자본</t>
  </si>
  <si>
    <t xml:space="preserve">영업용자산</t>
  </si>
  <si>
    <t xml:space="preserve">비영업용자산</t>
  </si>
  <si>
    <t xml:space="preserve">이자발생부채</t>
  </si>
  <si>
    <t xml:space="preserve">계정과목</t>
  </si>
  <si>
    <t xml:space="preserve">운전자본</t>
  </si>
  <si>
    <t xml:space="preserve">영업용</t>
  </si>
  <si>
    <t xml:space="preserve">비영업용</t>
  </si>
  <si>
    <r>
      <rPr>
        <b val="true"/>
        <sz val="10"/>
        <color rgb="FF1F3864"/>
        <rFont val="Pretendard"/>
        <family val="3"/>
        <charset val="129"/>
      </rPr>
      <t xml:space="preserve">[</t>
    </r>
    <r>
      <rPr>
        <b val="true"/>
        <sz val="10"/>
        <color rgb="FF1F3864"/>
        <rFont val="Noto Sans CJK SC"/>
        <family val="2"/>
      </rPr>
      <t xml:space="preserve">유동자산</t>
    </r>
    <r>
      <rPr>
        <b val="true"/>
        <sz val="10"/>
        <color rgb="FF1F3864"/>
        <rFont val="Pretendard"/>
        <family val="3"/>
        <charset val="129"/>
      </rPr>
      <t xml:space="preserve">]</t>
    </r>
  </si>
  <si>
    <t xml:space="preserve">  현금및현금성자산</t>
  </si>
  <si>
    <t xml:space="preserve">  매출채권</t>
  </si>
  <si>
    <t xml:space="preserve">  미수금</t>
  </si>
  <si>
    <t xml:space="preserve">  선급비용</t>
  </si>
  <si>
    <t xml:space="preserve">  선급금</t>
  </si>
  <si>
    <t xml:space="preserve">  부가세대급금</t>
  </si>
  <si>
    <t xml:space="preserve">  당기법인세자산</t>
  </si>
  <si>
    <t xml:space="preserve">  제품</t>
  </si>
  <si>
    <r>
      <rPr>
        <sz val="10"/>
        <color rgb="FF3D4F5F"/>
        <rFont val="Noto Sans CJK SC"/>
        <family val="2"/>
      </rPr>
      <t xml:space="preserve">  평가손실충당금</t>
    </r>
    <r>
      <rPr>
        <sz val="10"/>
        <color rgb="FF3D4F5F"/>
        <rFont val="Pretendard"/>
        <family val="3"/>
        <charset val="129"/>
      </rPr>
      <t xml:space="preserve">(</t>
    </r>
    <r>
      <rPr>
        <sz val="10"/>
        <color rgb="FF3D4F5F"/>
        <rFont val="Noto Sans CJK SC"/>
        <family val="2"/>
      </rPr>
      <t xml:space="preserve">제품</t>
    </r>
    <r>
      <rPr>
        <sz val="10"/>
        <color rgb="FF3D4F5F"/>
        <rFont val="Pretendard"/>
        <family val="3"/>
        <charset val="129"/>
      </rPr>
      <t xml:space="preserve">)</t>
    </r>
  </si>
  <si>
    <t xml:space="preserve">  원재료</t>
  </si>
  <si>
    <r>
      <rPr>
        <b val="true"/>
        <sz val="10"/>
        <color rgb="FF1F3864"/>
        <rFont val="Pretendard"/>
        <family val="3"/>
        <charset val="129"/>
      </rPr>
      <t xml:space="preserve">[</t>
    </r>
    <r>
      <rPr>
        <b val="true"/>
        <sz val="10"/>
        <color rgb="FF1F3864"/>
        <rFont val="Noto Sans CJK SC"/>
        <family val="2"/>
      </rPr>
      <t xml:space="preserve">비유동자산</t>
    </r>
    <r>
      <rPr>
        <b val="true"/>
        <sz val="10"/>
        <color rgb="FF1F3864"/>
        <rFont val="Pretendard"/>
        <family val="3"/>
        <charset val="129"/>
      </rPr>
      <t xml:space="preserve">]</t>
    </r>
  </si>
  <si>
    <t xml:space="preserve">  장기대여금</t>
  </si>
  <si>
    <t xml:space="preserve">  토지</t>
  </si>
  <si>
    <t xml:space="preserve">  건물</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</si>
  <si>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건물</t>
    </r>
    <r>
      <rPr>
        <sz val="10"/>
        <color rgb="FF3D4F5F"/>
        <rFont val="Pretendard"/>
        <family val="3"/>
        <charset val="129"/>
      </rPr>
      <t xml:space="preserve">)</t>
    </r>
  </si>
  <si>
    <t xml:space="preserve">  구축물</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</si>
  <si>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구축물</t>
    </r>
    <r>
      <rPr>
        <sz val="10"/>
        <color rgb="FF3D4F5F"/>
        <rFont val="Pretendard"/>
        <family val="3"/>
        <charset val="129"/>
      </rPr>
      <t xml:space="preserve">)</t>
    </r>
  </si>
  <si>
    <t xml:space="preserve">  기계장치</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</si>
  <si>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기계장치</t>
    </r>
    <r>
      <rPr>
        <sz val="10"/>
        <color rgb="FF3D4F5F"/>
        <rFont val="Pretendard"/>
        <family val="3"/>
        <charset val="129"/>
      </rPr>
      <t xml:space="preserve">)</t>
    </r>
  </si>
  <si>
    <t xml:space="preserve">  공기구</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</si>
  <si>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공기구</t>
    </r>
    <r>
      <rPr>
        <sz val="10"/>
        <color rgb="FF3D4F5F"/>
        <rFont val="Pretendard"/>
        <family val="3"/>
        <charset val="129"/>
      </rPr>
      <t xml:space="preserve">)</t>
    </r>
  </si>
  <si>
    <t xml:space="preserve">  비품</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</si>
  <si>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비품</t>
    </r>
    <r>
      <rPr>
        <sz val="10"/>
        <color rgb="FF3D4F5F"/>
        <rFont val="Pretendard"/>
        <family val="3"/>
        <charset val="129"/>
      </rPr>
      <t xml:space="preserve">)</t>
    </r>
  </si>
  <si>
    <r>
      <rPr>
        <sz val="10"/>
        <color rgb="FF3D4F5F"/>
        <rFont val="Noto Sans CJK SC"/>
        <family val="2"/>
      </rPr>
      <t xml:space="preserve">  건설중인자산</t>
    </r>
    <r>
      <rPr>
        <sz val="10"/>
        <color rgb="FF3D4F5F"/>
        <rFont val="Pretendard"/>
        <family val="3"/>
        <charset val="129"/>
      </rPr>
      <t xml:space="preserve">(</t>
    </r>
    <r>
      <rPr>
        <sz val="10"/>
        <color rgb="FF3D4F5F"/>
        <rFont val="Noto Sans CJK SC"/>
        <family val="2"/>
      </rPr>
      <t xml:space="preserve">유형</t>
    </r>
    <r>
      <rPr>
        <sz val="10"/>
        <color rgb="FF3D4F5F"/>
        <rFont val="Pretendard"/>
        <family val="3"/>
        <charset val="129"/>
      </rPr>
      <t xml:space="preserve">)</t>
    </r>
  </si>
  <si>
    <t xml:space="preserve">  임차보증금</t>
  </si>
  <si>
    <t xml:space="preserve">자산 합계</t>
  </si>
  <si>
    <r>
      <rPr>
        <b val="true"/>
        <sz val="10"/>
        <color rgb="FF1F3864"/>
        <rFont val="Pretendard"/>
        <family val="3"/>
        <charset val="129"/>
      </rPr>
      <t xml:space="preserve">[</t>
    </r>
    <r>
      <rPr>
        <b val="true"/>
        <sz val="10"/>
        <color rgb="FF1F3864"/>
        <rFont val="Noto Sans CJK SC"/>
        <family val="2"/>
      </rPr>
      <t xml:space="preserve">유동부채</t>
    </r>
    <r>
      <rPr>
        <b val="true"/>
        <sz val="10"/>
        <color rgb="FF1F3864"/>
        <rFont val="Pretendard"/>
        <family val="3"/>
        <charset val="129"/>
      </rPr>
      <t xml:space="preserve">]</t>
    </r>
  </si>
  <si>
    <t xml:space="preserve">  매입채무</t>
  </si>
  <si>
    <t xml:space="preserve">  미지급금</t>
  </si>
  <si>
    <t xml:space="preserve">  미지급비용</t>
  </si>
  <si>
    <t xml:space="preserve">  예수금</t>
  </si>
  <si>
    <t xml:space="preserve">  단기차입금</t>
  </si>
  <si>
    <r>
      <rPr>
        <b val="true"/>
        <sz val="10"/>
        <color rgb="FF1F3864"/>
        <rFont val="Pretendard"/>
        <family val="3"/>
        <charset val="129"/>
      </rPr>
      <t xml:space="preserve">[</t>
    </r>
    <r>
      <rPr>
        <b val="true"/>
        <sz val="10"/>
        <color rgb="FF1F3864"/>
        <rFont val="Noto Sans CJK SC"/>
        <family val="2"/>
      </rPr>
      <t xml:space="preserve">비유동부채</t>
    </r>
    <r>
      <rPr>
        <b val="true"/>
        <sz val="10"/>
        <color rgb="FF1F3864"/>
        <rFont val="Pretendard"/>
        <family val="3"/>
        <charset val="129"/>
      </rPr>
      <t xml:space="preserve">]</t>
    </r>
  </si>
  <si>
    <t xml:space="preserve">  장기차입금</t>
  </si>
  <si>
    <t xml:space="preserve">부채 합계</t>
  </si>
  <si>
    <t xml:space="preserve">WACC</t>
  </si>
  <si>
    <t xml:space="preserve">PGR</t>
  </si>
  <si>
    <t xml:space="preserve">  Growth %</t>
  </si>
  <si>
    <t xml:space="preserve">n/a</t>
  </si>
  <si>
    <t xml:space="preserve">  % of sales</t>
  </si>
  <si>
    <t xml:space="preserve">매출총이익</t>
  </si>
  <si>
    <t xml:space="preserve">판매비와관리비</t>
  </si>
  <si>
    <t xml:space="preserve">영업이익</t>
  </si>
  <si>
    <t xml:space="preserve">법인세</t>
  </si>
  <si>
    <t xml:space="preserve">  Tax rates</t>
  </si>
  <si>
    <t xml:space="preserve">NOPAT</t>
  </si>
  <si>
    <r>
      <rPr>
        <sz val="10"/>
        <color rgb="FF3D4F5F"/>
        <rFont val="Pretendard"/>
        <family val="3"/>
        <charset val="129"/>
      </rPr>
      <t xml:space="preserve">(+) </t>
    </r>
    <r>
      <rPr>
        <sz val="10"/>
        <color rgb="FF3D4F5F"/>
        <rFont val="Noto Sans CJK SC"/>
        <family val="2"/>
      </rPr>
      <t xml:space="preserve">감가상각비</t>
    </r>
  </si>
  <si>
    <t xml:space="preserve">(-) CAPEX</t>
  </si>
  <si>
    <r>
      <rPr>
        <sz val="10"/>
        <color rgb="FF3D4F5F"/>
        <rFont val="Pretendard"/>
        <family val="3"/>
        <charset val="129"/>
      </rPr>
      <t xml:space="preserve">(-) △</t>
    </r>
    <r>
      <rPr>
        <sz val="10"/>
        <color rgb="FF3D4F5F"/>
        <rFont val="Noto Sans CJK SC"/>
        <family val="2"/>
      </rPr>
      <t xml:space="preserve">순운전자본</t>
    </r>
  </si>
  <si>
    <t xml:space="preserve">FCFF</t>
  </si>
  <si>
    <t xml:space="preserve">Discount Period</t>
  </si>
  <si>
    <t xml:space="preserve">Present value interest factor</t>
  </si>
  <si>
    <t xml:space="preserve">Present value of cash flow</t>
  </si>
  <si>
    <t xml:space="preserve">Equity Value(100%)</t>
  </si>
  <si>
    <r>
      <rPr>
        <b val="true"/>
        <sz val="10"/>
        <color rgb="FFFFFFFF"/>
        <rFont val="Noto Sans CJK SC"/>
        <family val="2"/>
      </rPr>
      <t xml:space="preserve">민감도분석</t>
    </r>
    <r>
      <rPr>
        <b val="true"/>
        <sz val="10"/>
        <color rgb="FFFFFFFF"/>
        <rFont val="Pretendard"/>
        <family val="3"/>
        <charset val="129"/>
      </rPr>
      <t xml:space="preserve">(WACC x </t>
    </r>
    <r>
      <rPr>
        <b val="true"/>
        <sz val="10"/>
        <color rgb="FFFFFFFF"/>
        <rFont val="Noto Sans CJK SC"/>
        <family val="2"/>
      </rPr>
      <t xml:space="preserve">영구성장률</t>
    </r>
    <r>
      <rPr>
        <b val="true"/>
        <sz val="10"/>
        <color rgb="FFFFFFFF"/>
        <rFont val="Pretendard"/>
        <family val="3"/>
        <charset val="129"/>
      </rPr>
      <t xml:space="preserve">)</t>
    </r>
  </si>
  <si>
    <t xml:space="preserve">추정기간 현금흐름 현재가치</t>
  </si>
  <si>
    <r>
      <rPr>
        <sz val="10"/>
        <color rgb="FF3D4F5F"/>
        <rFont val="Pretendard"/>
        <family val="3"/>
        <charset val="129"/>
      </rPr>
      <t xml:space="preserve">Terminal Value </t>
    </r>
    <r>
      <rPr>
        <sz val="10"/>
        <color rgb="FF3D4F5F"/>
        <rFont val="Noto Sans CJK SC"/>
        <family val="2"/>
      </rPr>
      <t xml:space="preserve">현재가치</t>
    </r>
  </si>
  <si>
    <t xml:space="preserve">영업가치</t>
  </si>
  <si>
    <t xml:space="preserve">비영업자산</t>
  </si>
  <si>
    <t xml:space="preserve">자기자본가치</t>
  </si>
  <si>
    <t xml:space="preserve">INPUT DATA</t>
  </si>
  <si>
    <r>
      <rPr>
        <b val="true"/>
        <sz val="11"/>
        <color rgb="FF004889"/>
        <rFont val="Pretendard"/>
        <family val="3"/>
        <charset val="129"/>
      </rPr>
      <t xml:space="preserve">1. </t>
    </r>
    <r>
      <rPr>
        <b val="true"/>
        <sz val="11"/>
        <color rgb="FF004889"/>
        <rFont val="Noto Sans CJK SC"/>
        <family val="2"/>
      </rPr>
      <t xml:space="preserve">주요 지표</t>
    </r>
  </si>
  <si>
    <t xml:space="preserve">Source</t>
  </si>
  <si>
    <r>
      <rPr>
        <sz val="10"/>
        <color rgb="FF3D4F5F"/>
        <rFont val="Noto Sans CJK SC"/>
        <family val="2"/>
      </rPr>
      <t xml:space="preserve">실질</t>
    </r>
    <r>
      <rPr>
        <sz val="10"/>
        <color rgb="FF3D4F5F"/>
        <rFont val="Pretendard"/>
        <family val="3"/>
        <charset val="129"/>
      </rPr>
      <t xml:space="preserve">GDP </t>
    </r>
    <r>
      <rPr>
        <sz val="10"/>
        <color rgb="FF3D4F5F"/>
        <rFont val="Noto Sans CJK SC"/>
        <family val="2"/>
      </rPr>
      <t xml:space="preserve">성장률</t>
    </r>
  </si>
  <si>
    <t xml:space="preserve">EIU 2025.12</t>
  </si>
  <si>
    <t xml:space="preserve">명목임금상승률</t>
  </si>
  <si>
    <t xml:space="preserve">소비자물가상승률</t>
  </si>
  <si>
    <t xml:space="preserve">생산자물가상승률</t>
  </si>
  <si>
    <t xml:space="preserve">산업성장률</t>
  </si>
  <si>
    <r>
      <rPr>
        <i val="true"/>
        <sz val="9"/>
        <color rgb="FF5A6A7A"/>
        <rFont val="Noto Sans CJK SC"/>
        <family val="2"/>
      </rPr>
      <t xml:space="preserve">산업 </t>
    </r>
    <r>
      <rPr>
        <i val="true"/>
        <sz val="9"/>
        <color rgb="FF5A6A7A"/>
        <rFont val="Pretendard"/>
        <family val="3"/>
        <charset val="129"/>
      </rPr>
      <t xml:space="preserve">Report</t>
    </r>
  </si>
  <si>
    <r>
      <rPr>
        <b val="true"/>
        <sz val="11"/>
        <color rgb="FF004889"/>
        <rFont val="Pretendard"/>
        <family val="3"/>
        <charset val="129"/>
      </rPr>
      <t xml:space="preserve">2. WACC </t>
    </r>
    <r>
      <rPr>
        <b val="true"/>
        <sz val="11"/>
        <color rgb="FF004889"/>
        <rFont val="Noto Sans CJK SC"/>
        <family val="2"/>
      </rPr>
      <t xml:space="preserve">파라미터</t>
    </r>
  </si>
  <si>
    <t xml:space="preserve">파라미터</t>
  </si>
  <si>
    <t xml:space="preserve">값</t>
  </si>
  <si>
    <t xml:space="preserve">무위험이자율</t>
  </si>
  <si>
    <r>
      <rPr>
        <i val="true"/>
        <sz val="9"/>
        <color rgb="FF5A6A7A"/>
        <rFont val="Noto Sans CJK SC"/>
        <family val="2"/>
      </rPr>
      <t xml:space="preserve">평가기준일 현재 한국 </t>
    </r>
    <r>
      <rPr>
        <i val="true"/>
        <sz val="9"/>
        <color rgb="FF5A6A7A"/>
        <rFont val="Pretendard"/>
        <family val="3"/>
        <charset val="129"/>
      </rPr>
      <t xml:space="preserve">10</t>
    </r>
    <r>
      <rPr>
        <i val="true"/>
        <sz val="9"/>
        <color rgb="FF5A6A7A"/>
        <rFont val="Noto Sans CJK SC"/>
        <family val="2"/>
      </rPr>
      <t xml:space="preserve">년 국공채 수익률</t>
    </r>
    <r>
      <rPr>
        <i val="true"/>
        <sz val="9"/>
        <color rgb="FF5A6A7A"/>
        <rFont val="Pretendard"/>
        <family val="3"/>
        <charset val="129"/>
      </rPr>
      <t xml:space="preserve">(KISNET)</t>
    </r>
  </si>
  <si>
    <t xml:space="preserve">시장위험프리미엄</t>
  </si>
  <si>
    <r>
      <rPr>
        <i val="true"/>
        <sz val="9"/>
        <color rgb="FF5A6A7A"/>
        <rFont val="Noto Sans CJK SC"/>
        <family val="2"/>
      </rPr>
      <t xml:space="preserve">한국의 시장위험 프리미엄 가이던스 중간값</t>
    </r>
    <r>
      <rPr>
        <i val="true"/>
        <sz val="9"/>
        <color rgb="FF5A6A7A"/>
        <rFont val="Pretendard"/>
        <family val="3"/>
        <charset val="129"/>
      </rPr>
      <t xml:space="preserve">(</t>
    </r>
    <r>
      <rPr>
        <i val="true"/>
        <sz val="9"/>
        <color rgb="FF5A6A7A"/>
        <rFont val="Noto Sans CJK SC"/>
        <family val="2"/>
      </rPr>
      <t xml:space="preserve">한공회</t>
    </r>
    <r>
      <rPr>
        <i val="true"/>
        <sz val="9"/>
        <color rgb="FF5A6A7A"/>
        <rFont val="Pretendard"/>
        <family val="3"/>
        <charset val="129"/>
      </rPr>
      <t xml:space="preserve">, 2025.06.10)</t>
    </r>
  </si>
  <si>
    <r>
      <rPr>
        <i val="true"/>
        <sz val="9"/>
        <color rgb="FF5A6A7A"/>
        <rFont val="Noto Sans CJK SC"/>
        <family val="2"/>
      </rPr>
      <t xml:space="preserve">한국의 기업규모위험 프리미엄 연구결과 </t>
    </r>
    <r>
      <rPr>
        <i val="true"/>
        <sz val="9"/>
        <color rgb="FF5A6A7A"/>
        <rFont val="Pretendard"/>
        <family val="3"/>
        <charset val="129"/>
      </rPr>
      <t xml:space="preserve">5</t>
    </r>
    <r>
      <rPr>
        <i val="true"/>
        <sz val="9"/>
        <color rgb="FF5A6A7A"/>
        <rFont val="Noto Sans CJK SC"/>
        <family val="2"/>
      </rPr>
      <t xml:space="preserve">분위수 </t>
    </r>
    <r>
      <rPr>
        <i val="true"/>
        <sz val="9"/>
        <color rgb="FF5A6A7A"/>
        <rFont val="Pretendard"/>
        <family val="3"/>
        <charset val="129"/>
      </rPr>
      <t xml:space="preserve">(</t>
    </r>
    <r>
      <rPr>
        <i val="true"/>
        <sz val="9"/>
        <color rgb="FF5A6A7A"/>
        <rFont val="Noto Sans CJK SC"/>
        <family val="2"/>
      </rPr>
      <t xml:space="preserve">한공회</t>
    </r>
    <r>
      <rPr>
        <i val="true"/>
        <sz val="9"/>
        <color rgb="FF5A6A7A"/>
        <rFont val="Pretendard"/>
        <family val="3"/>
        <charset val="129"/>
      </rPr>
      <t xml:space="preserve">, 2025.06.10)</t>
    </r>
  </si>
  <si>
    <t xml:space="preserve">회사의 신용등급에 따른 회사채 수익률</t>
  </si>
  <si>
    <t xml:space="preserve">세율</t>
  </si>
  <si>
    <t xml:space="preserve">한계세율</t>
  </si>
  <si>
    <t xml:space="preserve">3. Peer Group</t>
  </si>
  <si>
    <t xml:space="preserve">Levered Beta</t>
  </si>
  <si>
    <t xml:space="preserve">Market Cap (S)</t>
  </si>
  <si>
    <t xml:space="preserve">IBD(B)</t>
  </si>
  <si>
    <t xml:space="preserve">Tax Rate</t>
  </si>
  <si>
    <r>
      <rPr>
        <sz val="10"/>
        <color rgb="FF3D4F5F"/>
        <rFont val="Noto Sans CJK SC"/>
        <family val="2"/>
      </rPr>
      <t xml:space="preserve">주식회사 </t>
    </r>
    <r>
      <rPr>
        <sz val="10"/>
        <color rgb="FF3D4F5F"/>
        <rFont val="Pretendard"/>
        <family val="3"/>
        <charset val="129"/>
      </rPr>
      <t xml:space="preserve">A</t>
    </r>
  </si>
  <si>
    <r>
      <rPr>
        <sz val="10"/>
        <color rgb="FF3D4F5F"/>
        <rFont val="Noto Sans CJK SC"/>
        <family val="2"/>
      </rPr>
      <t xml:space="preserve">주식회사 </t>
    </r>
    <r>
      <rPr>
        <sz val="10"/>
        <color rgb="FF3D4F5F"/>
        <rFont val="Pretendard"/>
        <family val="3"/>
        <charset val="129"/>
      </rPr>
      <t xml:space="preserve">B</t>
    </r>
  </si>
  <si>
    <r>
      <rPr>
        <sz val="10"/>
        <color rgb="FF3D4F5F"/>
        <rFont val="Noto Sans CJK SC"/>
        <family val="2"/>
      </rPr>
      <t xml:space="preserve">주식회사 </t>
    </r>
    <r>
      <rPr>
        <sz val="10"/>
        <color rgb="FF3D4F5F"/>
        <rFont val="Pretendard"/>
        <family val="3"/>
        <charset val="129"/>
      </rPr>
      <t xml:space="preserve">C</t>
    </r>
  </si>
  <si>
    <r>
      <rPr>
        <sz val="10"/>
        <color rgb="FF3D4F5F"/>
        <rFont val="Noto Sans CJK SC"/>
        <family val="2"/>
      </rPr>
      <t xml:space="preserve">주식회사 </t>
    </r>
    <r>
      <rPr>
        <sz val="10"/>
        <color rgb="FF3D4F5F"/>
        <rFont val="Pretendard"/>
        <family val="3"/>
        <charset val="129"/>
      </rPr>
      <t xml:space="preserve">D</t>
    </r>
  </si>
  <si>
    <r>
      <rPr>
        <b val="true"/>
        <sz val="11"/>
        <color rgb="FF004889"/>
        <rFont val="Pretendard"/>
        <family val="3"/>
        <charset val="129"/>
      </rPr>
      <t xml:space="preserve">4. </t>
    </r>
    <r>
      <rPr>
        <b val="true"/>
        <sz val="11"/>
        <color rgb="FF004889"/>
        <rFont val="Noto Sans CJK SC"/>
        <family val="2"/>
      </rPr>
      <t xml:space="preserve">인원계획 </t>
    </r>
  </si>
  <si>
    <r>
      <rPr>
        <b val="true"/>
        <sz val="11"/>
        <color rgb="FF004889"/>
        <rFont val="Pretendard"/>
        <family val="3"/>
        <charset val="129"/>
      </rPr>
      <t xml:space="preserve">5. </t>
    </r>
    <r>
      <rPr>
        <b val="true"/>
        <sz val="11"/>
        <color rgb="FF004889"/>
        <rFont val="Noto Sans CJK SC"/>
        <family val="2"/>
      </rPr>
      <t xml:space="preserve">유형자산 명세서</t>
    </r>
  </si>
  <si>
    <t xml:space="preserve">기계장치</t>
  </si>
  <si>
    <t xml:space="preserve">공구와기구</t>
  </si>
  <si>
    <t xml:space="preserve">차량운반구</t>
  </si>
  <si>
    <t xml:space="preserve">비품</t>
  </si>
  <si>
    <r>
      <rPr>
        <b val="true"/>
        <sz val="11"/>
        <color rgb="FF004889"/>
        <rFont val="Pretendard"/>
        <family val="3"/>
        <charset val="129"/>
      </rPr>
      <t xml:space="preserve">6. </t>
    </r>
    <r>
      <rPr>
        <b val="true"/>
        <sz val="11"/>
        <color rgb="FF004889"/>
        <rFont val="Noto Sans CJK SC"/>
        <family val="2"/>
      </rPr>
      <t xml:space="preserve">법인세율</t>
    </r>
  </si>
  <si>
    <r>
      <rPr>
        <b val="true"/>
        <sz val="11"/>
        <color rgb="FF004889"/>
        <rFont val="Pretendard"/>
        <family val="3"/>
        <charset val="129"/>
      </rPr>
      <t xml:space="preserve">7. </t>
    </r>
    <r>
      <rPr>
        <b val="true"/>
        <sz val="11"/>
        <color rgb="FF004889"/>
        <rFont val="Noto Sans CJK SC"/>
        <family val="2"/>
      </rPr>
      <t xml:space="preserve">사업계획 요약</t>
    </r>
  </si>
  <si>
    <t xml:space="preserve">매출수량</t>
  </si>
  <si>
    <t xml:space="preserve">매출단가</t>
  </si>
  <si>
    <r>
      <rPr>
        <sz val="10"/>
        <color rgb="FF3D4F5F"/>
        <rFont val="Noto Sans CJK SC"/>
        <family val="2"/>
      </rPr>
      <t xml:space="preserve">제품</t>
    </r>
    <r>
      <rPr>
        <sz val="10"/>
        <color rgb="FF3D4F5F"/>
        <rFont val="Pretendard"/>
        <family val="3"/>
        <charset val="129"/>
      </rPr>
      <t xml:space="preserve">A (</t>
    </r>
    <r>
      <rPr>
        <sz val="10"/>
        <color rgb="FF3D4F5F"/>
        <rFont val="Noto Sans CJK SC"/>
        <family val="2"/>
      </rPr>
      <t xml:space="preserve">주력제품</t>
    </r>
    <r>
      <rPr>
        <sz val="10"/>
        <color rgb="FF3D4F5F"/>
        <rFont val="Pretendard"/>
        <family val="3"/>
        <charset val="129"/>
      </rPr>
      <t xml:space="preserve">)</t>
    </r>
  </si>
  <si>
    <r>
      <rPr>
        <sz val="10"/>
        <color rgb="FF3D4F5F"/>
        <rFont val="Noto Sans CJK SC"/>
        <family val="2"/>
      </rPr>
      <t xml:space="preserve">제품</t>
    </r>
    <r>
      <rPr>
        <sz val="10"/>
        <color rgb="FF3D4F5F"/>
        <rFont val="Pretendard"/>
        <family val="3"/>
        <charset val="129"/>
      </rPr>
      <t xml:space="preserve">B (</t>
    </r>
    <r>
      <rPr>
        <sz val="10"/>
        <color rgb="FF3D4F5F"/>
        <rFont val="Noto Sans CJK SC"/>
        <family val="2"/>
      </rPr>
      <t xml:space="preserve">고부가제품</t>
    </r>
    <r>
      <rPr>
        <sz val="10"/>
        <color rgb="FF3D4F5F"/>
        <rFont val="Pretendard"/>
        <family val="3"/>
        <charset val="129"/>
      </rPr>
      <t xml:space="preserve">)</t>
    </r>
  </si>
  <si>
    <r>
      <rPr>
        <sz val="10"/>
        <color rgb="FF3D4F5F"/>
        <rFont val="Noto Sans CJK SC"/>
        <family val="2"/>
      </rPr>
      <t xml:space="preserve">제품</t>
    </r>
    <r>
      <rPr>
        <sz val="10"/>
        <color rgb="FF3D4F5F"/>
        <rFont val="Pretendard"/>
        <family val="3"/>
        <charset val="129"/>
      </rPr>
      <t xml:space="preserve">C (</t>
    </r>
    <r>
      <rPr>
        <sz val="10"/>
        <color rgb="FF3D4F5F"/>
        <rFont val="Noto Sans CJK SC"/>
        <family val="2"/>
      </rPr>
      <t xml:space="preserve">범용제품</t>
    </r>
    <r>
      <rPr>
        <sz val="10"/>
        <color rgb="FF3D4F5F"/>
        <rFont val="Pretendard"/>
        <family val="3"/>
        <charset val="129"/>
      </rPr>
      <t xml:space="preserve">)</t>
    </r>
  </si>
  <si>
    <r>
      <rPr>
        <sz val="10"/>
        <color rgb="FF3D4F5F"/>
        <rFont val="Noto Sans CJK SC"/>
        <family val="2"/>
      </rPr>
      <t xml:space="preserve">제품</t>
    </r>
    <r>
      <rPr>
        <sz val="10"/>
        <color rgb="FF3D4F5F"/>
        <rFont val="Pretendard"/>
        <family val="3"/>
        <charset val="129"/>
      </rPr>
      <t xml:space="preserve">D (</t>
    </r>
    <r>
      <rPr>
        <sz val="10"/>
        <color rgb="FF3D4F5F"/>
        <rFont val="Noto Sans CJK SC"/>
        <family val="2"/>
      </rPr>
      <t xml:space="preserve">부속품</t>
    </r>
    <r>
      <rPr>
        <sz val="10"/>
        <color rgb="FF3D4F5F"/>
        <rFont val="Pretendard"/>
        <family val="3"/>
        <charset val="129"/>
      </rPr>
      <t xml:space="preserve">/</t>
    </r>
    <r>
      <rPr>
        <sz val="10"/>
        <color rgb="FF3D4F5F"/>
        <rFont val="Noto Sans CJK SC"/>
        <family val="2"/>
      </rPr>
      <t xml:space="preserve">소모품</t>
    </r>
    <r>
      <rPr>
        <sz val="10"/>
        <color rgb="FF3D4F5F"/>
        <rFont val="Pretendard"/>
        <family val="3"/>
        <charset val="129"/>
      </rPr>
      <t xml:space="preserve">)</t>
    </r>
  </si>
  <si>
    <r>
      <rPr>
        <sz val="10"/>
        <color rgb="FF3D4F5F"/>
        <rFont val="Noto Sans CJK SC"/>
        <family val="2"/>
      </rPr>
      <t xml:space="preserve">제품</t>
    </r>
    <r>
      <rPr>
        <sz val="10"/>
        <color rgb="FF3D4F5F"/>
        <rFont val="Pretendard"/>
        <family val="3"/>
        <charset val="129"/>
      </rPr>
      <t xml:space="preserve">E (</t>
    </r>
    <r>
      <rPr>
        <sz val="10"/>
        <color rgb="FF3D4F5F"/>
        <rFont val="Noto Sans CJK SC"/>
        <family val="2"/>
      </rPr>
      <t xml:space="preserve">신규제품</t>
    </r>
    <r>
      <rPr>
        <sz val="10"/>
        <color rgb="FF3D4F5F"/>
        <rFont val="Pretendard"/>
        <family val="3"/>
        <charset val="129"/>
      </rPr>
      <t xml:space="preserve">)</t>
    </r>
  </si>
  <si>
    <r>
      <rPr>
        <b val="true"/>
        <sz val="11"/>
        <color rgb="FF004889"/>
        <rFont val="Pretendard"/>
        <family val="3"/>
        <charset val="129"/>
      </rPr>
      <t xml:space="preserve">8. </t>
    </r>
    <r>
      <rPr>
        <b val="true"/>
        <sz val="11"/>
        <color rgb="FF004889"/>
        <rFont val="Noto Sans CJK SC"/>
        <family val="2"/>
      </rPr>
      <t xml:space="preserve">과거 재무제표</t>
    </r>
  </si>
  <si>
    <r>
      <rPr>
        <b val="true"/>
        <sz val="10"/>
        <color rgb="FFFFFFFF"/>
        <rFont val="Noto Sans CJK SC"/>
        <family val="2"/>
      </rPr>
      <t xml:space="preserve">재무상태표 </t>
    </r>
    <r>
      <rPr>
        <b val="true"/>
        <sz val="10"/>
        <color rgb="FFFFFFFF"/>
        <rFont val="Pretendard"/>
        <family val="3"/>
        <charset val="129"/>
      </rPr>
      <t xml:space="preserve">(BS)</t>
    </r>
  </si>
  <si>
    <t xml:space="preserve">자산</t>
  </si>
  <si>
    <t xml:space="preserve">유동자산</t>
  </si>
  <si>
    <t xml:space="preserve">    제품</t>
  </si>
  <si>
    <r>
      <rPr>
        <sz val="10"/>
        <color rgb="FF3D4F5F"/>
        <rFont val="Noto Sans CJK SC"/>
        <family val="2"/>
      </rPr>
      <t xml:space="preserve">    평가손실충당금</t>
    </r>
    <r>
      <rPr>
        <sz val="10"/>
        <color rgb="FF3D4F5F"/>
        <rFont val="Pretendard"/>
        <family val="3"/>
        <charset val="129"/>
      </rPr>
      <t xml:space="preserve">(</t>
    </r>
    <r>
      <rPr>
        <sz val="10"/>
        <color rgb="FF3D4F5F"/>
        <rFont val="Noto Sans CJK SC"/>
        <family val="2"/>
      </rPr>
      <t xml:space="preserve">제품</t>
    </r>
    <r>
      <rPr>
        <sz val="10"/>
        <color rgb="FF3D4F5F"/>
        <rFont val="Pretendard"/>
        <family val="3"/>
        <charset val="129"/>
      </rPr>
      <t xml:space="preserve">)</t>
    </r>
  </si>
  <si>
    <t xml:space="preserve">    원재료</t>
  </si>
  <si>
    <t xml:space="preserve">비유동자산</t>
  </si>
  <si>
    <t xml:space="preserve">  투자자산</t>
  </si>
  <si>
    <t xml:space="preserve">    장기대여금</t>
  </si>
  <si>
    <t xml:space="preserve">  유형자산</t>
  </si>
  <si>
    <t xml:space="preserve">    토지</t>
  </si>
  <si>
    <t xml:space="preserve">    건물</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</si>
  <si>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건물</t>
    </r>
    <r>
      <rPr>
        <sz val="10"/>
        <color rgb="FF3D4F5F"/>
        <rFont val="Pretendard"/>
        <family val="3"/>
        <charset val="129"/>
      </rPr>
      <t xml:space="preserve">)</t>
    </r>
  </si>
  <si>
    <t xml:space="preserve">    구축물</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</si>
  <si>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구축물</t>
    </r>
    <r>
      <rPr>
        <sz val="10"/>
        <color rgb="FF3D4F5F"/>
        <rFont val="Pretendard"/>
        <family val="3"/>
        <charset val="129"/>
      </rPr>
      <t xml:space="preserve">)</t>
    </r>
  </si>
  <si>
    <t xml:space="preserve">    기계장치</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</si>
  <si>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기계장치</t>
    </r>
    <r>
      <rPr>
        <sz val="10"/>
        <color rgb="FF3D4F5F"/>
        <rFont val="Pretendard"/>
        <family val="3"/>
        <charset val="129"/>
      </rPr>
      <t xml:space="preserve">)</t>
    </r>
  </si>
  <si>
    <t xml:space="preserve">    공구와기구</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</si>
  <si>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공구와기구</t>
    </r>
    <r>
      <rPr>
        <sz val="10"/>
        <color rgb="FF3D4F5F"/>
        <rFont val="Pretendard"/>
        <family val="3"/>
        <charset val="129"/>
      </rPr>
      <t xml:space="preserve">)</t>
    </r>
  </si>
  <si>
    <t xml:space="preserve">    비품</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</si>
  <si>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비품</t>
    </r>
    <r>
      <rPr>
        <sz val="10"/>
        <color rgb="FF3D4F5F"/>
        <rFont val="Pretendard"/>
        <family val="3"/>
        <charset val="129"/>
      </rPr>
      <t xml:space="preserve">)</t>
    </r>
  </si>
  <si>
    <t xml:space="preserve">    차량운반구</t>
  </si>
  <si>
    <r>
      <rPr>
        <sz val="10"/>
        <color rgb="FF3D4F5F"/>
        <rFont val="Noto Sans CJK SC"/>
        <family val="2"/>
      </rPr>
      <t xml:space="preserve">    감가상각누계액</t>
    </r>
    <r>
      <rPr>
        <sz val="10"/>
        <color rgb="FF3D4F5F"/>
        <rFont val="Pretendard"/>
        <family val="3"/>
        <charset val="129"/>
      </rPr>
      <t xml:space="preserve">(</t>
    </r>
    <r>
      <rPr>
        <sz val="10"/>
        <color rgb="FF3D4F5F"/>
        <rFont val="Noto Sans CJK SC"/>
        <family val="2"/>
      </rPr>
      <t xml:space="preserve">차량운반구</t>
    </r>
    <r>
      <rPr>
        <sz val="10"/>
        <color rgb="FF3D4F5F"/>
        <rFont val="Pretendard"/>
        <family val="3"/>
        <charset val="129"/>
      </rPr>
      <t xml:space="preserve">)</t>
    </r>
  </si>
  <si>
    <t xml:space="preserve">    건설중인자산</t>
  </si>
  <si>
    <t xml:space="preserve">  기타비유동자산</t>
  </si>
  <si>
    <t xml:space="preserve">    임차보증금</t>
  </si>
  <si>
    <t xml:space="preserve">자산총계</t>
  </si>
  <si>
    <t xml:space="preserve">부채</t>
  </si>
  <si>
    <t xml:space="preserve">유동부채</t>
  </si>
  <si>
    <t xml:space="preserve">  부가세예수금</t>
  </si>
  <si>
    <t xml:space="preserve">비유동부채</t>
  </si>
  <si>
    <t xml:space="preserve">부채총계</t>
  </si>
  <si>
    <t xml:space="preserve">자본</t>
  </si>
  <si>
    <t xml:space="preserve">자본금</t>
  </si>
  <si>
    <t xml:space="preserve">  보통주자본금</t>
  </si>
  <si>
    <t xml:space="preserve">이익잉여금</t>
  </si>
  <si>
    <r>
      <rPr>
        <sz val="10"/>
        <color rgb="FF3D4F5F"/>
        <rFont val="Noto Sans CJK SC"/>
        <family val="2"/>
      </rPr>
      <t xml:space="preserve">  미처분이익잉여금</t>
    </r>
    <r>
      <rPr>
        <sz val="10"/>
        <color rgb="FF3D4F5F"/>
        <rFont val="Pretendard"/>
        <family val="3"/>
        <charset val="129"/>
      </rPr>
      <t xml:space="preserve">(</t>
    </r>
    <r>
      <rPr>
        <sz val="10"/>
        <color rgb="FF3D4F5F"/>
        <rFont val="Noto Sans CJK SC"/>
        <family val="2"/>
      </rPr>
      <t xml:space="preserve">미처리결손금</t>
    </r>
    <r>
      <rPr>
        <sz val="10"/>
        <color rgb="FF3D4F5F"/>
        <rFont val="Pretendard"/>
        <family val="3"/>
        <charset val="129"/>
      </rPr>
      <t xml:space="preserve">)</t>
    </r>
  </si>
  <si>
    <t xml:space="preserve">자본총계</t>
  </si>
  <si>
    <t xml:space="preserve">부채및자본총계</t>
  </si>
  <si>
    <r>
      <rPr>
        <b val="true"/>
        <sz val="10"/>
        <color rgb="FFFFFFFF"/>
        <rFont val="Noto Sans CJK SC"/>
        <family val="2"/>
      </rPr>
      <t xml:space="preserve">손익계산서 </t>
    </r>
    <r>
      <rPr>
        <b val="true"/>
        <sz val="10"/>
        <color rgb="FFFFFFFF"/>
        <rFont val="Pretendard"/>
        <family val="3"/>
        <charset val="129"/>
      </rPr>
      <t xml:space="preserve">(IS)</t>
    </r>
  </si>
  <si>
    <r>
      <rPr>
        <b val="true"/>
        <sz val="10"/>
        <color rgb="FF1F3864"/>
        <rFont val="Pretendard"/>
        <family val="3"/>
        <charset val="129"/>
      </rPr>
      <t xml:space="preserve">Ⅰ. </t>
    </r>
    <r>
      <rPr>
        <b val="true"/>
        <sz val="10"/>
        <color rgb="FF1F3864"/>
        <rFont val="Noto Sans CJK SC"/>
        <family val="2"/>
      </rPr>
      <t xml:space="preserve">매출액</t>
    </r>
  </si>
  <si>
    <t xml:space="preserve">  제품매출액</t>
  </si>
  <si>
    <r>
      <rPr>
        <b val="true"/>
        <sz val="10"/>
        <color rgb="FF1F3864"/>
        <rFont val="Pretendard"/>
        <family val="3"/>
        <charset val="129"/>
      </rPr>
      <t xml:space="preserve">Ⅱ. </t>
    </r>
    <r>
      <rPr>
        <b val="true"/>
        <sz val="10"/>
        <color rgb="FF1F3864"/>
        <rFont val="Noto Sans CJK SC"/>
        <family val="2"/>
      </rPr>
      <t xml:space="preserve">매출원가</t>
    </r>
  </si>
  <si>
    <t xml:space="preserve">  기초제품재고액</t>
  </si>
  <si>
    <t xml:space="preserve">  당기제품제조원가</t>
  </si>
  <si>
    <t xml:space="preserve">  제품평가환입</t>
  </si>
  <si>
    <t xml:space="preserve">  기말제품재고액</t>
  </si>
  <si>
    <r>
      <rPr>
        <b val="true"/>
        <sz val="10"/>
        <color rgb="FF1F3864"/>
        <rFont val="Pretendard"/>
        <family val="3"/>
        <charset val="129"/>
      </rPr>
      <t xml:space="preserve">Ⅲ. </t>
    </r>
    <r>
      <rPr>
        <b val="true"/>
        <sz val="10"/>
        <color rgb="FF1F3864"/>
        <rFont val="Noto Sans CJK SC"/>
        <family val="2"/>
      </rPr>
      <t xml:space="preserve">매출총이익</t>
    </r>
    <r>
      <rPr>
        <b val="true"/>
        <sz val="10"/>
        <color rgb="FF1F3864"/>
        <rFont val="Pretendard"/>
        <family val="3"/>
        <charset val="129"/>
      </rPr>
      <t xml:space="preserve">(</t>
    </r>
    <r>
      <rPr>
        <b val="true"/>
        <sz val="10"/>
        <color rgb="FF1F3864"/>
        <rFont val="Noto Sans CJK SC"/>
        <family val="2"/>
      </rPr>
      <t xml:space="preserve">손실</t>
    </r>
    <r>
      <rPr>
        <b val="true"/>
        <sz val="10"/>
        <color rgb="FF1F3864"/>
        <rFont val="Pretendard"/>
        <family val="3"/>
        <charset val="129"/>
      </rPr>
      <t xml:space="preserve">)</t>
    </r>
  </si>
  <si>
    <r>
      <rPr>
        <b val="true"/>
        <sz val="10"/>
        <color rgb="FF1F3864"/>
        <rFont val="Pretendard"/>
        <family val="3"/>
        <charset val="129"/>
      </rPr>
      <t xml:space="preserve">Ⅳ. </t>
    </r>
    <r>
      <rPr>
        <b val="true"/>
        <sz val="10"/>
        <color rgb="FF1F3864"/>
        <rFont val="Noto Sans CJK SC"/>
        <family val="2"/>
      </rPr>
      <t xml:space="preserve">판매비와관리비</t>
    </r>
  </si>
  <si>
    <t xml:space="preserve">  급여</t>
  </si>
  <si>
    <t xml:space="preserve">  퇴직급여</t>
  </si>
  <si>
    <t xml:space="preserve">  복리후생비</t>
  </si>
  <si>
    <t xml:space="preserve">  여비교통비</t>
  </si>
  <si>
    <t xml:space="preserve">  접대비</t>
  </si>
  <si>
    <t xml:space="preserve">  통신비</t>
  </si>
  <si>
    <t xml:space="preserve">  세금과공과</t>
  </si>
  <si>
    <t xml:space="preserve">  지급임차료</t>
  </si>
  <si>
    <t xml:space="preserve">  수선비</t>
  </si>
  <si>
    <t xml:space="preserve">  보험료</t>
  </si>
  <si>
    <t xml:space="preserve">  운반비</t>
  </si>
  <si>
    <t xml:space="preserve">  교육훈련비</t>
  </si>
  <si>
    <t xml:space="preserve">  도서인쇄비</t>
  </si>
  <si>
    <t xml:space="preserve">  소모품비</t>
  </si>
  <si>
    <t xml:space="preserve">  지급수수료</t>
  </si>
  <si>
    <r>
      <rPr>
        <b val="true"/>
        <sz val="10"/>
        <color rgb="FF1F3864"/>
        <rFont val="Pretendard"/>
        <family val="3"/>
        <charset val="129"/>
      </rPr>
      <t xml:space="preserve">Ⅴ. </t>
    </r>
    <r>
      <rPr>
        <b val="true"/>
        <sz val="10"/>
        <color rgb="FF1F3864"/>
        <rFont val="Noto Sans CJK SC"/>
        <family val="2"/>
      </rPr>
      <t xml:space="preserve">영업이익</t>
    </r>
    <r>
      <rPr>
        <b val="true"/>
        <sz val="10"/>
        <color rgb="FF1F3864"/>
        <rFont val="Pretendard"/>
        <family val="3"/>
        <charset val="129"/>
      </rPr>
      <t xml:space="preserve">(</t>
    </r>
    <r>
      <rPr>
        <b val="true"/>
        <sz val="10"/>
        <color rgb="FF1F3864"/>
        <rFont val="Noto Sans CJK SC"/>
        <family val="2"/>
      </rPr>
      <t xml:space="preserve">손실</t>
    </r>
    <r>
      <rPr>
        <b val="true"/>
        <sz val="10"/>
        <color rgb="FF1F3864"/>
        <rFont val="Pretendard"/>
        <family val="3"/>
        <charset val="129"/>
      </rPr>
      <t xml:space="preserve">)</t>
    </r>
  </si>
  <si>
    <r>
      <rPr>
        <b val="true"/>
        <sz val="10"/>
        <color rgb="FF1F3864"/>
        <rFont val="Pretendard"/>
        <family val="3"/>
        <charset val="129"/>
      </rPr>
      <t xml:space="preserve">Ⅵ. </t>
    </r>
    <r>
      <rPr>
        <b val="true"/>
        <sz val="10"/>
        <color rgb="FF1F3864"/>
        <rFont val="Noto Sans CJK SC"/>
        <family val="2"/>
      </rPr>
      <t xml:space="preserve">영업외수익</t>
    </r>
  </si>
  <si>
    <t xml:space="preserve">  이자수익</t>
  </si>
  <si>
    <t xml:space="preserve">  잡이익</t>
  </si>
  <si>
    <r>
      <rPr>
        <b val="true"/>
        <sz val="10"/>
        <color rgb="FF1F3864"/>
        <rFont val="Pretendard"/>
        <family val="3"/>
        <charset val="129"/>
      </rPr>
      <t xml:space="preserve">Ⅶ. </t>
    </r>
    <r>
      <rPr>
        <b val="true"/>
        <sz val="10"/>
        <color rgb="FF1F3864"/>
        <rFont val="Noto Sans CJK SC"/>
        <family val="2"/>
      </rPr>
      <t xml:space="preserve">영업외비용</t>
    </r>
  </si>
  <si>
    <t xml:space="preserve">  이자비용</t>
  </si>
  <si>
    <t xml:space="preserve">  매출채권처분손실</t>
  </si>
  <si>
    <t xml:space="preserve">  유형자산처분손실</t>
  </si>
  <si>
    <t xml:space="preserve">  기부금</t>
  </si>
  <si>
    <t xml:space="preserve">  잡손실</t>
  </si>
  <si>
    <r>
      <rPr>
        <b val="true"/>
        <sz val="10"/>
        <color rgb="FF1F3864"/>
        <rFont val="Pretendard"/>
        <family val="3"/>
        <charset val="129"/>
      </rPr>
      <t xml:space="preserve">Ⅷ. </t>
    </r>
    <r>
      <rPr>
        <b val="true"/>
        <sz val="10"/>
        <color rgb="FF1F3864"/>
        <rFont val="Noto Sans CJK SC"/>
        <family val="2"/>
      </rPr>
      <t xml:space="preserve">법인세비용차감전순이익</t>
    </r>
    <r>
      <rPr>
        <b val="true"/>
        <sz val="10"/>
        <color rgb="FF1F3864"/>
        <rFont val="Pretendard"/>
        <family val="3"/>
        <charset val="129"/>
      </rPr>
      <t xml:space="preserve">(</t>
    </r>
    <r>
      <rPr>
        <b val="true"/>
        <sz val="10"/>
        <color rgb="FF1F3864"/>
        <rFont val="Noto Sans CJK SC"/>
        <family val="2"/>
      </rPr>
      <t xml:space="preserve">손실</t>
    </r>
    <r>
      <rPr>
        <b val="true"/>
        <sz val="10"/>
        <color rgb="FF1F3864"/>
        <rFont val="Pretendard"/>
        <family val="3"/>
        <charset val="129"/>
      </rPr>
      <t xml:space="preserve">)</t>
    </r>
  </si>
  <si>
    <r>
      <rPr>
        <b val="true"/>
        <sz val="10"/>
        <color rgb="FF1F3864"/>
        <rFont val="Pretendard"/>
        <family val="3"/>
        <charset val="129"/>
      </rPr>
      <t xml:space="preserve">Ⅸ. </t>
    </r>
    <r>
      <rPr>
        <b val="true"/>
        <sz val="10"/>
        <color rgb="FF1F3864"/>
        <rFont val="Noto Sans CJK SC"/>
        <family val="2"/>
      </rPr>
      <t xml:space="preserve">법인세비용</t>
    </r>
  </si>
  <si>
    <r>
      <rPr>
        <b val="true"/>
        <sz val="10"/>
        <color rgb="FF1F3864"/>
        <rFont val="Pretendard"/>
        <family val="3"/>
        <charset val="129"/>
      </rPr>
      <t xml:space="preserve">Ⅹ. </t>
    </r>
    <r>
      <rPr>
        <b val="true"/>
        <sz val="10"/>
        <color rgb="FF1F3864"/>
        <rFont val="Noto Sans CJK SC"/>
        <family val="2"/>
      </rPr>
      <t xml:space="preserve">당기순이익</t>
    </r>
    <r>
      <rPr>
        <b val="true"/>
        <sz val="10"/>
        <color rgb="FF1F3864"/>
        <rFont val="Pretendard"/>
        <family val="3"/>
        <charset val="129"/>
      </rPr>
      <t xml:space="preserve">(</t>
    </r>
    <r>
      <rPr>
        <b val="true"/>
        <sz val="10"/>
        <color rgb="FF1F3864"/>
        <rFont val="Noto Sans CJK SC"/>
        <family val="2"/>
      </rPr>
      <t xml:space="preserve">손실</t>
    </r>
    <r>
      <rPr>
        <b val="true"/>
        <sz val="10"/>
        <color rgb="FF1F3864"/>
        <rFont val="Pretendard"/>
        <family val="3"/>
        <charset val="129"/>
      </rPr>
      <t xml:space="preserve">)</t>
    </r>
  </si>
  <si>
    <r>
      <rPr>
        <b val="true"/>
        <sz val="10"/>
        <color rgb="FFFFFFFF"/>
        <rFont val="Noto Sans CJK SC"/>
        <family val="2"/>
      </rPr>
      <t xml:space="preserve">제조원가명세서 </t>
    </r>
    <r>
      <rPr>
        <b val="true"/>
        <sz val="10"/>
        <color rgb="FFFFFFFF"/>
        <rFont val="Pretendard"/>
        <family val="3"/>
        <charset val="129"/>
      </rPr>
      <t xml:space="preserve">(MC)</t>
    </r>
  </si>
  <si>
    <r>
      <rPr>
        <b val="true"/>
        <sz val="10"/>
        <color rgb="FF1F3864"/>
        <rFont val="Pretendard"/>
        <family val="3"/>
        <charset val="129"/>
      </rPr>
      <t xml:space="preserve">Ⅰ. </t>
    </r>
    <r>
      <rPr>
        <b val="true"/>
        <sz val="10"/>
        <color rgb="FF1F3864"/>
        <rFont val="Noto Sans CJK SC"/>
        <family val="2"/>
      </rPr>
      <t xml:space="preserve">재료비</t>
    </r>
  </si>
  <si>
    <t xml:space="preserve">  기초재료재고액</t>
  </si>
  <si>
    <t xml:space="preserve">  당기재료매입액</t>
  </si>
  <si>
    <t xml:space="preserve">    계</t>
  </si>
  <si>
    <t xml:space="preserve">  타계정으로대체액</t>
  </si>
  <si>
    <t xml:space="preserve">  기말재료재고액</t>
  </si>
  <si>
    <r>
      <rPr>
        <b val="true"/>
        <sz val="10"/>
        <color rgb="FF1F3864"/>
        <rFont val="Pretendard"/>
        <family val="3"/>
        <charset val="129"/>
      </rPr>
      <t xml:space="preserve">Ⅱ. </t>
    </r>
    <r>
      <rPr>
        <b val="true"/>
        <sz val="10"/>
        <color rgb="FF1F3864"/>
        <rFont val="Noto Sans CJK SC"/>
        <family val="2"/>
      </rPr>
      <t xml:space="preserve">부재료비</t>
    </r>
  </si>
  <si>
    <t xml:space="preserve">  당기부재료매입액</t>
  </si>
  <si>
    <r>
      <rPr>
        <b val="true"/>
        <sz val="10"/>
        <color rgb="FF1F3864"/>
        <rFont val="Pretendard"/>
        <family val="3"/>
        <charset val="129"/>
      </rPr>
      <t xml:space="preserve">Ⅲ. </t>
    </r>
    <r>
      <rPr>
        <b val="true"/>
        <sz val="10"/>
        <color rgb="FF1F3864"/>
        <rFont val="Noto Sans CJK SC"/>
        <family val="2"/>
      </rPr>
      <t xml:space="preserve">노무비</t>
    </r>
  </si>
  <si>
    <t xml:space="preserve">  상여금</t>
  </si>
  <si>
    <r>
      <rPr>
        <b val="true"/>
        <sz val="10"/>
        <color rgb="FF1F3864"/>
        <rFont val="Pretendard"/>
        <family val="3"/>
        <charset val="129"/>
      </rPr>
      <t xml:space="preserve">Ⅳ. </t>
    </r>
    <r>
      <rPr>
        <b val="true"/>
        <sz val="10"/>
        <color rgb="FF1F3864"/>
        <rFont val="Noto Sans CJK SC"/>
        <family val="2"/>
      </rPr>
      <t xml:space="preserve">제조경비</t>
    </r>
  </si>
  <si>
    <t xml:space="preserve">  전력비</t>
  </si>
  <si>
    <t xml:space="preserve">  세금과공과금</t>
  </si>
  <si>
    <t xml:space="preserve">  외주가공비</t>
  </si>
  <si>
    <t xml:space="preserve">  보증수리비</t>
  </si>
  <si>
    <r>
      <rPr>
        <b val="true"/>
        <sz val="10"/>
        <color rgb="FF1F3864"/>
        <rFont val="Pretendard"/>
        <family val="3"/>
        <charset val="129"/>
      </rPr>
      <t xml:space="preserve">Ⅴ. </t>
    </r>
    <r>
      <rPr>
        <b val="true"/>
        <sz val="10"/>
        <color rgb="FF1F3864"/>
        <rFont val="Noto Sans CJK SC"/>
        <family val="2"/>
      </rPr>
      <t xml:space="preserve">당기총제조비용</t>
    </r>
  </si>
  <si>
    <r>
      <rPr>
        <b val="true"/>
        <sz val="10"/>
        <color rgb="FF1F3864"/>
        <rFont val="Pretendard"/>
        <family val="3"/>
        <charset val="129"/>
      </rPr>
      <t xml:space="preserve">Ⅵ. </t>
    </r>
    <r>
      <rPr>
        <b val="true"/>
        <sz val="10"/>
        <color rgb="FF1F3864"/>
        <rFont val="Noto Sans CJK SC"/>
        <family val="2"/>
      </rPr>
      <t xml:space="preserve">타계정에서대체액</t>
    </r>
  </si>
  <si>
    <r>
      <rPr>
        <b val="true"/>
        <sz val="10"/>
        <color rgb="FF1F3864"/>
        <rFont val="Pretendard"/>
        <family val="3"/>
        <charset val="129"/>
      </rPr>
      <t xml:space="preserve">Ⅶ. </t>
    </r>
    <r>
      <rPr>
        <b val="true"/>
        <sz val="10"/>
        <color rgb="FF1F3864"/>
        <rFont val="Noto Sans CJK SC"/>
        <family val="2"/>
      </rPr>
      <t xml:space="preserve">타계정으로대체액</t>
    </r>
  </si>
  <si>
    <r>
      <rPr>
        <b val="true"/>
        <sz val="10"/>
        <color rgb="FF1F3864"/>
        <rFont val="Pretendard"/>
        <family val="3"/>
        <charset val="129"/>
      </rPr>
      <t xml:space="preserve">Ⅷ. </t>
    </r>
    <r>
      <rPr>
        <b val="true"/>
        <sz val="10"/>
        <color rgb="FF1F3864"/>
        <rFont val="Noto Sans CJK SC"/>
        <family val="2"/>
      </rPr>
      <t xml:space="preserve">기초재공품재고액</t>
    </r>
  </si>
  <si>
    <r>
      <rPr>
        <b val="true"/>
        <sz val="10"/>
        <color rgb="FF1F3864"/>
        <rFont val="Pretendard"/>
        <family val="3"/>
        <charset val="129"/>
      </rPr>
      <t xml:space="preserve">Ⅸ. </t>
    </r>
    <r>
      <rPr>
        <b val="true"/>
        <sz val="10"/>
        <color rgb="FF1F3864"/>
        <rFont val="Noto Sans CJK SC"/>
        <family val="2"/>
      </rPr>
      <t xml:space="preserve">합계</t>
    </r>
  </si>
  <si>
    <r>
      <rPr>
        <sz val="10"/>
        <color rgb="FF3D4F5F"/>
        <rFont val="Pretendard"/>
        <family val="3"/>
        <charset val="129"/>
      </rPr>
      <t xml:space="preserve">Ⅹ. </t>
    </r>
    <r>
      <rPr>
        <sz val="10"/>
        <color rgb="FF3D4F5F"/>
        <rFont val="Noto Sans CJK SC"/>
        <family val="2"/>
      </rPr>
      <t xml:space="preserve">기말재공품재고액</t>
    </r>
  </si>
  <si>
    <r>
      <rPr>
        <b val="true"/>
        <sz val="10"/>
        <color rgb="FF1F3864"/>
        <rFont val="Pretendard"/>
        <family val="3"/>
        <charset val="129"/>
      </rPr>
      <t xml:space="preserve">ⅩⅠ. </t>
    </r>
    <r>
      <rPr>
        <b val="true"/>
        <sz val="10"/>
        <color rgb="FF1F3864"/>
        <rFont val="Noto Sans CJK SC"/>
        <family val="2"/>
      </rPr>
      <t xml:space="preserve">당기제품제조원가</t>
    </r>
  </si>
  <si>
    <r>
      <rPr>
        <b val="true"/>
        <sz val="12"/>
        <color rgb="FFFFFFFF"/>
        <rFont val="Pretendard"/>
        <family val="0"/>
        <charset val="1"/>
      </rPr>
      <t xml:space="preserve">1. Sales (</t>
    </r>
    <r>
      <rPr>
        <b val="true"/>
        <sz val="12"/>
        <color rgb="FFFFFFFF"/>
        <rFont val="Noto Sans CJK SC"/>
        <family val="2"/>
      </rPr>
      <t xml:space="preserve">매출</t>
    </r>
    <r>
      <rPr>
        <b val="true"/>
        <sz val="12"/>
        <color rgb="FFFFFFFF"/>
        <rFont val="Pretendard"/>
        <family val="0"/>
        <charset val="1"/>
      </rPr>
      <t xml:space="preserve">)</t>
    </r>
  </si>
  <si>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A (</t>
    </r>
    <r>
      <rPr>
        <b val="true"/>
        <sz val="10"/>
        <color rgb="FF1F3864"/>
        <rFont val="Noto Sans CJK SC"/>
        <family val="2"/>
      </rPr>
      <t xml:space="preserve">주력제품</t>
    </r>
    <r>
      <rPr>
        <b val="true"/>
        <sz val="10"/>
        <color rgb="FF1F3864"/>
        <rFont val="Pretendard"/>
        <family val="3"/>
        <charset val="129"/>
      </rPr>
      <t xml:space="preserve">)]</t>
    </r>
  </si>
  <si>
    <r>
      <rPr>
        <sz val="10"/>
        <color rgb="FF3D4F5F"/>
        <rFont val="Noto Sans CJK SC"/>
        <family val="2"/>
      </rPr>
      <t xml:space="preserve">  수량 </t>
    </r>
    <r>
      <rPr>
        <sz val="10"/>
        <color rgb="FF3D4F5F"/>
        <rFont val="Pretendard"/>
        <family val="3"/>
        <charset val="129"/>
      </rPr>
      <t xml:space="preserve">(A)</t>
    </r>
  </si>
  <si>
    <r>
      <rPr>
        <sz val="10"/>
        <color rgb="FF3D4F5F"/>
        <rFont val="Noto Sans CJK SC"/>
        <family val="2"/>
      </rPr>
      <t xml:space="preserve">  단가 </t>
    </r>
    <r>
      <rPr>
        <sz val="10"/>
        <color rgb="FF3D4F5F"/>
        <rFont val="Pretendard"/>
        <family val="3"/>
        <charset val="129"/>
      </rPr>
      <t xml:space="preserve">(B)</t>
    </r>
  </si>
  <si>
    <r>
      <rPr>
        <b val="true"/>
        <sz val="10"/>
        <color rgb="FF1F3864"/>
        <rFont val="Noto Sans CJK SC"/>
        <family val="2"/>
      </rPr>
      <t xml:space="preserve">  매출액 </t>
    </r>
    <r>
      <rPr>
        <b val="true"/>
        <sz val="10"/>
        <color rgb="FF1F3864"/>
        <rFont val="Pretendard"/>
        <family val="3"/>
        <charset val="129"/>
      </rPr>
      <t xml:space="preserve">(A × B)</t>
    </r>
  </si>
  <si>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B (</t>
    </r>
    <r>
      <rPr>
        <b val="true"/>
        <sz val="10"/>
        <color rgb="FF1F3864"/>
        <rFont val="Noto Sans CJK SC"/>
        <family val="2"/>
      </rPr>
      <t xml:space="preserve">고부가제품</t>
    </r>
    <r>
      <rPr>
        <b val="true"/>
        <sz val="10"/>
        <color rgb="FF1F3864"/>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</si>
  <si>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C (</t>
    </r>
    <r>
      <rPr>
        <b val="true"/>
        <sz val="10"/>
        <color rgb="FF1F3864"/>
        <rFont val="Noto Sans CJK SC"/>
        <family val="2"/>
      </rPr>
      <t xml:space="preserve">범용제품</t>
    </r>
    <r>
      <rPr>
        <b val="true"/>
        <sz val="10"/>
        <color rgb="FF1F3864"/>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</si>
  <si>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D (</t>
    </r>
    <r>
      <rPr>
        <b val="true"/>
        <sz val="10"/>
        <color rgb="FF1F3864"/>
        <rFont val="Noto Sans CJK SC"/>
        <family val="2"/>
      </rPr>
      <t xml:space="preserve">부속품</t>
    </r>
    <r>
      <rPr>
        <b val="true"/>
        <sz val="10"/>
        <color rgb="FF1F3864"/>
        <rFont val="Pretendard"/>
        <family val="3"/>
        <charset val="129"/>
      </rPr>
      <t xml:space="preserve">/</t>
    </r>
    <r>
      <rPr>
        <b val="true"/>
        <sz val="10"/>
        <color rgb="FF1F3864"/>
        <rFont val="Noto Sans CJK SC"/>
        <family val="2"/>
      </rPr>
      <t xml:space="preserve">소모품</t>
    </r>
    <r>
      <rPr>
        <b val="true"/>
        <sz val="10"/>
        <color rgb="FF1F3864"/>
        <rFont val="Pretendard"/>
        <family val="3"/>
        <charset val="129"/>
      </rPr>
      <t xml:space="preserve">)]</t>
    </r>
  </si>
  <si>
    <r>
      <rPr>
        <b val="true"/>
        <sz val="10"/>
        <color rgb="FF1F3864"/>
        <rFont val="Pretendard"/>
        <family val="3"/>
        <charset val="129"/>
      </rPr>
      <t xml:space="preserve">[</t>
    </r>
    <r>
      <rPr>
        <b val="true"/>
        <sz val="10"/>
        <color rgb="FF1F3864"/>
        <rFont val="Noto Sans CJK SC"/>
        <family val="2"/>
      </rPr>
      <t xml:space="preserve">제품</t>
    </r>
    <r>
      <rPr>
        <b val="true"/>
        <sz val="10"/>
        <color rgb="FF1F3864"/>
        <rFont val="Pretendard"/>
        <family val="3"/>
        <charset val="129"/>
      </rPr>
      <t xml:space="preserve">E (</t>
    </r>
    <r>
      <rPr>
        <b val="true"/>
        <sz val="10"/>
        <color rgb="FF1F3864"/>
        <rFont val="Noto Sans CJK SC"/>
        <family val="2"/>
      </rPr>
      <t xml:space="preserve">신규제품</t>
    </r>
    <r>
      <rPr>
        <b val="true"/>
        <sz val="10"/>
        <color rgb="FF1F3864"/>
        <rFont val="Pretendard"/>
        <family val="3"/>
        <charset val="129"/>
      </rPr>
      <t xml:space="preserve">)]</t>
    </r>
  </si>
  <si>
    <r>
      <rPr>
        <b val="true"/>
        <sz val="12"/>
        <color rgb="FFFFFFFF"/>
        <rFont val="Pretendard"/>
        <family val="0"/>
        <charset val="1"/>
      </rPr>
      <t xml:space="preserve">2. Dep &amp; CAPEX (</t>
    </r>
    <r>
      <rPr>
        <b val="true"/>
        <sz val="12"/>
        <color rgb="FFFFFFFF"/>
        <rFont val="Noto Sans CJK SC"/>
        <family val="2"/>
      </rPr>
      <t xml:space="preserve">감가상각 및 재투자</t>
    </r>
    <r>
      <rPr>
        <b val="true"/>
        <sz val="12"/>
        <color rgb="FFFFFFFF"/>
        <rFont val="Pretendard"/>
        <family val="0"/>
        <charset val="1"/>
      </rPr>
      <t xml:space="preserve">)</t>
    </r>
  </si>
  <si>
    <r>
      <rPr>
        <b val="true"/>
        <sz val="10"/>
        <color rgb="FF1F3864"/>
        <rFont val="Pretendard"/>
        <family val="3"/>
        <charset val="129"/>
      </rPr>
      <t xml:space="preserve">[</t>
    </r>
    <r>
      <rPr>
        <b val="true"/>
        <sz val="10"/>
        <color rgb="FF1F3864"/>
        <rFont val="Noto Sans CJK SC"/>
        <family val="2"/>
      </rPr>
      <t xml:space="preserve">건물</t>
    </r>
    <r>
      <rPr>
        <b val="true"/>
        <sz val="10"/>
        <color rgb="FF1F3864"/>
        <rFont val="Pretendard"/>
        <family val="3"/>
        <charset val="129"/>
      </rPr>
      <t xml:space="preserve">]</t>
    </r>
  </si>
  <si>
    <r>
      <rPr>
        <b val="true"/>
        <sz val="11"/>
        <color rgb="FF004889"/>
        <rFont val="Noto Sans CJK SC"/>
        <family val="2"/>
      </rPr>
      <t xml:space="preserve">내용연수</t>
    </r>
    <r>
      <rPr>
        <b val="true"/>
        <sz val="11"/>
        <color rgb="FF004889"/>
        <rFont val="Pretendard"/>
        <family val="3"/>
        <charset val="129"/>
      </rPr>
      <t xml:space="preserve">/</t>
    </r>
    <r>
      <rPr>
        <b val="true"/>
        <sz val="11"/>
        <color rgb="FF004889"/>
        <rFont val="Noto Sans CJK SC"/>
        <family val="2"/>
      </rPr>
      <t xml:space="preserve">상각방법</t>
    </r>
  </si>
  <si>
    <t xml:space="preserve">기초</t>
  </si>
  <si>
    <r>
      <rPr>
        <b val="true"/>
        <sz val="10"/>
        <color rgb="FF1F3864"/>
        <rFont val="Pretendard"/>
        <family val="3"/>
        <charset val="129"/>
      </rPr>
      <t xml:space="preserve">  1</t>
    </r>
    <r>
      <rPr>
        <b val="true"/>
        <sz val="10"/>
        <color rgb="FF1F3864"/>
        <rFont val="Noto Sans CJK SC"/>
        <family val="2"/>
      </rPr>
      <t xml:space="preserve">차 취득</t>
    </r>
  </si>
  <si>
    <r>
      <rPr>
        <b val="true"/>
        <sz val="10"/>
        <color rgb="FF1F3864"/>
        <rFont val="Pretendard"/>
        <family val="3"/>
        <charset val="129"/>
      </rPr>
      <t xml:space="preserve">  2</t>
    </r>
    <r>
      <rPr>
        <b val="true"/>
        <sz val="10"/>
        <color rgb="FF1F3864"/>
        <rFont val="Noto Sans CJK SC"/>
        <family val="2"/>
      </rPr>
      <t xml:space="preserve">차 취득</t>
    </r>
  </si>
  <si>
    <r>
      <rPr>
        <b val="true"/>
        <sz val="11"/>
        <color theme="1"/>
        <rFont val="Pretendard"/>
        <family val="3"/>
        <charset val="129"/>
      </rPr>
      <t xml:space="preserve">  3</t>
    </r>
    <r>
      <rPr>
        <b val="true"/>
        <sz val="11"/>
        <color theme="1"/>
        <rFont val="Noto Sans CJK SC"/>
        <family val="2"/>
      </rPr>
      <t xml:space="preserve">차 취득</t>
    </r>
  </si>
  <si>
    <r>
      <rPr>
        <b val="true"/>
        <sz val="10"/>
        <color rgb="FF004889"/>
        <rFont val="Pretendard"/>
        <family val="3"/>
        <charset val="129"/>
      </rPr>
      <t xml:space="preserve">  4</t>
    </r>
    <r>
      <rPr>
        <b val="true"/>
        <sz val="10"/>
        <color rgb="FF004889"/>
        <rFont val="Noto Sans CJK SC"/>
        <family val="2"/>
      </rPr>
      <t xml:space="preserve">차 취득</t>
    </r>
  </si>
  <si>
    <r>
      <rPr>
        <sz val="10"/>
        <color rgb="FF1F3864"/>
        <rFont val="Pretendard"/>
        <family val="3"/>
        <charset val="129"/>
      </rPr>
      <t xml:space="preserve">  5</t>
    </r>
    <r>
      <rPr>
        <sz val="10"/>
        <color rgb="FF1F3864"/>
        <rFont val="Noto Sans CJK SC"/>
        <family val="2"/>
      </rPr>
      <t xml:space="preserve">차 취득</t>
    </r>
  </si>
  <si>
    <t xml:space="preserve">소계</t>
  </si>
  <si>
    <r>
      <rPr>
        <b val="true"/>
        <sz val="10"/>
        <color rgb="FF1F3864"/>
        <rFont val="Pretendard"/>
        <family val="3"/>
        <charset val="129"/>
      </rPr>
      <t xml:space="preserve">[</t>
    </r>
    <r>
      <rPr>
        <b val="true"/>
        <sz val="10"/>
        <color rgb="FF1F3864"/>
        <rFont val="Noto Sans CJK SC"/>
        <family val="2"/>
      </rPr>
      <t xml:space="preserve">구축물</t>
    </r>
    <r>
      <rPr>
        <b val="true"/>
        <sz val="10"/>
        <color rgb="FF1F3864"/>
        <rFont val="Pretendard"/>
        <family val="3"/>
        <charset val="129"/>
      </rPr>
      <t xml:space="preserve">]</t>
    </r>
  </si>
  <si>
    <r>
      <rPr>
        <sz val="11"/>
        <color theme="1"/>
        <rFont val="Noto Sans CJK SC"/>
        <family val="2"/>
      </rPr>
      <t xml:space="preserve">내용연수</t>
    </r>
    <r>
      <rPr>
        <sz val="11"/>
        <color theme="1"/>
        <rFont val="맑은 고딕"/>
        <family val="2"/>
        <charset val="129"/>
      </rPr>
      <t xml:space="preserve">/</t>
    </r>
    <r>
      <rPr>
        <sz val="11"/>
        <color theme="1"/>
        <rFont val="Noto Sans CJK SC"/>
        <family val="2"/>
      </rPr>
      <t xml:space="preserve">상각방법</t>
    </r>
  </si>
  <si>
    <r>
      <rPr>
        <b val="true"/>
        <sz val="10"/>
        <color rgb="FF1F3864"/>
        <rFont val="Pretendard"/>
        <family val="3"/>
        <charset val="129"/>
      </rPr>
      <t xml:space="preserve">  3</t>
    </r>
    <r>
      <rPr>
        <b val="true"/>
        <sz val="10"/>
        <color rgb="FF1F3864"/>
        <rFont val="Noto Sans CJK SC"/>
        <family val="2"/>
      </rPr>
      <t xml:space="preserve">차 취득</t>
    </r>
  </si>
  <si>
    <r>
      <rPr>
        <b val="true"/>
        <sz val="11"/>
        <color theme="1"/>
        <rFont val="Pretendard"/>
        <family val="3"/>
        <charset val="129"/>
      </rPr>
      <t xml:space="preserve">  4</t>
    </r>
    <r>
      <rPr>
        <b val="true"/>
        <sz val="11"/>
        <color theme="1"/>
        <rFont val="Noto Sans CJK SC"/>
        <family val="2"/>
      </rPr>
      <t xml:space="preserve">차 취득</t>
    </r>
  </si>
  <si>
    <r>
      <rPr>
        <b val="true"/>
        <sz val="10"/>
        <color rgb="FF004889"/>
        <rFont val="Pretendard"/>
        <family val="3"/>
        <charset val="129"/>
      </rPr>
      <t xml:space="preserve">  5</t>
    </r>
    <r>
      <rPr>
        <b val="true"/>
        <sz val="10"/>
        <color rgb="FF004889"/>
        <rFont val="Noto Sans CJK SC"/>
        <family val="2"/>
      </rPr>
      <t xml:space="preserve">차 취득</t>
    </r>
  </si>
  <si>
    <r>
      <rPr>
        <b val="true"/>
        <sz val="10"/>
        <color rgb="FF1F3864"/>
        <rFont val="Pretendard"/>
        <family val="3"/>
        <charset val="129"/>
      </rPr>
      <t xml:space="preserve">[</t>
    </r>
    <r>
      <rPr>
        <b val="true"/>
        <sz val="10"/>
        <color rgb="FF1F3864"/>
        <rFont val="Noto Sans CJK SC"/>
        <family val="2"/>
      </rPr>
      <t xml:space="preserve">기계장치</t>
    </r>
    <r>
      <rPr>
        <b val="true"/>
        <sz val="10"/>
        <color rgb="FF1F3864"/>
        <rFont val="Pretendard"/>
        <family val="3"/>
        <charset val="129"/>
      </rPr>
      <t xml:space="preserve">]</t>
    </r>
  </si>
  <si>
    <r>
      <rPr>
        <b val="true"/>
        <sz val="10"/>
        <color rgb="FF1F3864"/>
        <rFont val="Noto Sans CJK SC"/>
        <family val="2"/>
      </rPr>
      <t xml:space="preserve">내용연수</t>
    </r>
    <r>
      <rPr>
        <b val="true"/>
        <sz val="10"/>
        <color rgb="FF1F3864"/>
        <rFont val="Pretendard"/>
        <family val="3"/>
        <charset val="129"/>
      </rPr>
      <t xml:space="preserve">/</t>
    </r>
    <r>
      <rPr>
        <b val="true"/>
        <sz val="10"/>
        <color rgb="FF1F3864"/>
        <rFont val="Noto Sans CJK SC"/>
        <family val="2"/>
      </rPr>
      <t xml:space="preserve">상각방법</t>
    </r>
  </si>
  <si>
    <r>
      <rPr>
        <b val="true"/>
        <sz val="11"/>
        <color rgb="FF004889"/>
        <rFont val="Pretendard"/>
        <family val="3"/>
        <charset val="129"/>
      </rPr>
      <t xml:space="preserve">  1</t>
    </r>
    <r>
      <rPr>
        <b val="true"/>
        <sz val="11"/>
        <color rgb="FF004889"/>
        <rFont val="Noto Sans CJK SC"/>
        <family val="2"/>
      </rPr>
      <t xml:space="preserve">차 취득</t>
    </r>
  </si>
  <si>
    <r>
      <rPr>
        <b val="true"/>
        <sz val="11"/>
        <color rgb="FF004889"/>
        <rFont val="Pretendard"/>
        <family val="3"/>
        <charset val="129"/>
      </rPr>
      <t xml:space="preserve">  2</t>
    </r>
    <r>
      <rPr>
        <b val="true"/>
        <sz val="11"/>
        <color rgb="FF004889"/>
        <rFont val="Noto Sans CJK SC"/>
        <family val="2"/>
      </rPr>
      <t xml:space="preserve">차 취득</t>
    </r>
  </si>
  <si>
    <r>
      <rPr>
        <b val="true"/>
        <sz val="10"/>
        <color rgb="FF004889"/>
        <rFont val="Pretendard"/>
        <family val="3"/>
        <charset val="129"/>
      </rPr>
      <t xml:space="preserve">  3</t>
    </r>
    <r>
      <rPr>
        <b val="true"/>
        <sz val="10"/>
        <color rgb="FF004889"/>
        <rFont val="Noto Sans CJK SC"/>
        <family val="2"/>
      </rPr>
      <t xml:space="preserve">차 취득</t>
    </r>
  </si>
  <si>
    <r>
      <rPr>
        <sz val="10"/>
        <color rgb="FF3D4F5F"/>
        <rFont val="Pretendard"/>
        <family val="3"/>
        <charset val="129"/>
      </rPr>
      <t xml:space="preserve">  4</t>
    </r>
    <r>
      <rPr>
        <sz val="10"/>
        <color rgb="FF3D4F5F"/>
        <rFont val="Noto Sans CJK SC"/>
        <family val="2"/>
      </rPr>
      <t xml:space="preserve">차 취득</t>
    </r>
  </si>
  <si>
    <r>
      <rPr>
        <sz val="10"/>
        <color rgb="FF3D4F5F"/>
        <rFont val="Pretendard"/>
        <family val="3"/>
        <charset val="129"/>
      </rPr>
      <t xml:space="preserve">  5</t>
    </r>
    <r>
      <rPr>
        <sz val="10"/>
        <color rgb="FF3D4F5F"/>
        <rFont val="Noto Sans CJK SC"/>
        <family val="2"/>
      </rPr>
      <t xml:space="preserve">차 취득</t>
    </r>
  </si>
  <si>
    <r>
      <rPr>
        <sz val="11"/>
        <color theme="1"/>
        <rFont val="맑은 고딕"/>
        <family val="2"/>
        <charset val="129"/>
      </rPr>
      <t xml:space="preserve">[</t>
    </r>
    <r>
      <rPr>
        <sz val="11"/>
        <color theme="1"/>
        <rFont val="Noto Sans CJK SC"/>
        <family val="2"/>
      </rPr>
      <t xml:space="preserve">공구와기구</t>
    </r>
    <r>
      <rPr>
        <sz val="11"/>
        <color theme="1"/>
        <rFont val="맑은 고딕"/>
        <family val="2"/>
        <charset val="129"/>
      </rPr>
      <t xml:space="preserve">]</t>
    </r>
  </si>
  <si>
    <r>
      <rPr>
        <sz val="11"/>
        <color theme="1"/>
        <rFont val="맑은 고딕"/>
        <family val="2"/>
        <charset val="129"/>
      </rPr>
      <t xml:space="preserve">  1</t>
    </r>
    <r>
      <rPr>
        <sz val="11"/>
        <color theme="1"/>
        <rFont val="Noto Sans CJK SC"/>
        <family val="2"/>
      </rPr>
      <t xml:space="preserve">차 취득</t>
    </r>
  </si>
  <si>
    <r>
      <rPr>
        <sz val="11"/>
        <color theme="1"/>
        <rFont val="맑은 고딕"/>
        <family val="2"/>
        <charset val="129"/>
      </rPr>
      <t xml:space="preserve">  2</t>
    </r>
    <r>
      <rPr>
        <sz val="11"/>
        <color theme="1"/>
        <rFont val="Noto Sans CJK SC"/>
        <family val="2"/>
      </rPr>
      <t xml:space="preserve">차 취득</t>
    </r>
  </si>
  <si>
    <r>
      <rPr>
        <sz val="11"/>
        <color theme="1"/>
        <rFont val="맑은 고딕"/>
        <family val="2"/>
        <charset val="129"/>
      </rPr>
      <t xml:space="preserve">  3</t>
    </r>
    <r>
      <rPr>
        <sz val="11"/>
        <color theme="1"/>
        <rFont val="Noto Sans CJK SC"/>
        <family val="2"/>
      </rPr>
      <t xml:space="preserve">차 취득</t>
    </r>
  </si>
  <si>
    <r>
      <rPr>
        <sz val="11"/>
        <color theme="1"/>
        <rFont val="맑은 고딕"/>
        <family val="2"/>
        <charset val="129"/>
      </rPr>
      <t xml:space="preserve">  4</t>
    </r>
    <r>
      <rPr>
        <sz val="11"/>
        <color theme="1"/>
        <rFont val="Noto Sans CJK SC"/>
        <family val="2"/>
      </rPr>
      <t xml:space="preserve">차 취득</t>
    </r>
  </si>
  <si>
    <r>
      <rPr>
        <sz val="11"/>
        <color theme="1"/>
        <rFont val="맑은 고딕"/>
        <family val="2"/>
        <charset val="129"/>
      </rPr>
      <t xml:space="preserve">  5</t>
    </r>
    <r>
      <rPr>
        <sz val="11"/>
        <color theme="1"/>
        <rFont val="Noto Sans CJK SC"/>
        <family val="2"/>
      </rPr>
      <t xml:space="preserve">차 취득</t>
    </r>
  </si>
  <si>
    <r>
      <rPr>
        <sz val="11"/>
        <color theme="1"/>
        <rFont val="맑은 고딕"/>
        <family val="2"/>
        <charset val="129"/>
      </rPr>
      <t xml:space="preserve">[</t>
    </r>
    <r>
      <rPr>
        <sz val="11"/>
        <color theme="1"/>
        <rFont val="Noto Sans CJK SC"/>
        <family val="2"/>
      </rPr>
      <t xml:space="preserve">차량운반구</t>
    </r>
    <r>
      <rPr>
        <sz val="11"/>
        <color theme="1"/>
        <rFont val="맑은 고딕"/>
        <family val="2"/>
        <charset val="129"/>
      </rPr>
      <t xml:space="preserve">]</t>
    </r>
  </si>
  <si>
    <r>
      <rPr>
        <sz val="11"/>
        <color theme="1"/>
        <rFont val="맑은 고딕"/>
        <family val="2"/>
        <charset val="129"/>
      </rPr>
      <t xml:space="preserve">[</t>
    </r>
    <r>
      <rPr>
        <sz val="11"/>
        <color theme="1"/>
        <rFont val="Noto Sans CJK SC"/>
        <family val="2"/>
      </rPr>
      <t xml:space="preserve">비품</t>
    </r>
    <r>
      <rPr>
        <sz val="11"/>
        <color theme="1"/>
        <rFont val="맑은 고딕"/>
        <family val="2"/>
        <charset val="129"/>
      </rPr>
      <t xml:space="preserve">]</t>
    </r>
  </si>
  <si>
    <t xml:space="preserve">감가상각비 안분 계산</t>
  </si>
  <si>
    <t xml:space="preserve">판관비율</t>
  </si>
  <si>
    <t xml:space="preserve">제조비율</t>
  </si>
</sst>
</file>

<file path=xl/styles.xml><?xml version="1.0" encoding="utf-8"?>
<styleSheet xmlns="http://schemas.openxmlformats.org/spreadsheetml/2006/main">
  <numFmts count="20">
    <numFmt numFmtId="164" formatCode="General"/>
    <numFmt numFmtId="165" formatCode="m/d/yyyy"/>
    <numFmt numFmtId="166" formatCode="@"/>
    <numFmt numFmtId="167" formatCode="#,##0\ [$€-1];[RED]\-#,##0\ [$€-1]"/>
    <numFmt numFmtId="168" formatCode="#,##0,;\(#,##0,\);\-"/>
    <numFmt numFmtId="169" formatCode="0.0%"/>
    <numFmt numFmtId="170" formatCode="#,##0;\(#,##0\);\-"/>
    <numFmt numFmtId="171" formatCode="#,##0"/>
    <numFmt numFmtId="172" formatCode="0%"/>
    <numFmt numFmtId="173" formatCode="0.00%"/>
    <numFmt numFmtId="174" formatCode="#,##0.0;\(#,##0.0\);\-"/>
    <numFmt numFmtId="175" formatCode="General"/>
    <numFmt numFmtId="176" formatCode="0.000"/>
    <numFmt numFmtId="177" formatCode="#,##0,,;\(#,##0,,\);\-"/>
    <numFmt numFmtId="178" formatCode="#,##0.00;\(#,##0.00\);\-"/>
    <numFmt numFmtId="179" formatCode="0.0000"/>
    <numFmt numFmtId="180" formatCode="_(* #,##0_);_(* \(#,##0\);_(* \-_);_(@_)"/>
    <numFmt numFmtId="181" formatCode="_-* #,##0.0000_-;\-* #,##0.0000_-;_-* \-_-;_-@_-"/>
    <numFmt numFmtId="182" formatCode="0.0"/>
    <numFmt numFmtId="183" formatCode="#,##0;\(#,##0\);\-"/>
  </numFmts>
  <fonts count="48">
    <font>
      <sz val="11"/>
      <color theme="1"/>
      <name val="맑은 고딕"/>
      <family val="2"/>
      <charset val="129"/>
    </font>
    <font>
      <sz val="10"/>
      <name val="Arial"/>
      <family val="0"/>
    </font>
    <font>
      <sz val="10"/>
      <name val="Arial"/>
      <family val="0"/>
    </font>
    <font>
      <sz val="10"/>
      <name val="Arial"/>
      <family val="0"/>
    </font>
    <font>
      <sz val="10"/>
      <color theme="1"/>
      <name val="돋움체"/>
      <family val="2"/>
      <charset val="129"/>
    </font>
    <font>
      <b val="true"/>
      <sz val="11"/>
      <color rgb="FF004889"/>
      <name val="Pretendard"/>
      <family val="3"/>
      <charset val="129"/>
    </font>
    <font>
      <b val="true"/>
      <sz val="11"/>
      <color rgb="FF004889"/>
      <name val="Noto Sans CJK SC"/>
      <family val="2"/>
    </font>
    <font>
      <b val="true"/>
      <sz val="11"/>
      <color theme="1"/>
      <name val="Pretendard"/>
      <family val="3"/>
      <charset val="129"/>
    </font>
    <font>
      <b val="true"/>
      <sz val="10"/>
      <color rgb="FF1F3864"/>
      <name val="Pretendard"/>
      <family val="3"/>
      <charset val="129"/>
    </font>
    <font>
      <b val="true"/>
      <sz val="10"/>
      <color rgb="FF1F3864"/>
      <name val="Noto Sans CJK SC"/>
      <family val="2"/>
    </font>
    <font>
      <sz val="10"/>
      <color rgb="FF3D4F5F"/>
      <name val="Pretendard"/>
      <family val="3"/>
      <charset val="129"/>
    </font>
    <font>
      <sz val="10"/>
      <color rgb="FF3D4F5F"/>
      <name val="Noto Sans CJK SC"/>
      <family val="2"/>
    </font>
    <font>
      <b val="true"/>
      <i val="true"/>
      <sz val="10"/>
      <color rgb="FF002060"/>
      <name val="Noto Sans CJK SC"/>
      <family val="2"/>
    </font>
    <font>
      <b val="true"/>
      <i val="true"/>
      <sz val="10"/>
      <color rgb="FF002060"/>
      <name val="Pretendard"/>
      <family val="3"/>
      <charset val="129"/>
    </font>
    <font>
      <b val="true"/>
      <sz val="12"/>
      <color rgb="FFFFFFFF"/>
      <name val="Pretendard"/>
      <family val="3"/>
      <charset val="129"/>
    </font>
    <font>
      <b val="true"/>
      <sz val="10"/>
      <color rgb="FF3D4F5F"/>
      <name val="Noto Sans CJK SC"/>
      <family val="2"/>
    </font>
    <font>
      <b val="true"/>
      <sz val="10"/>
      <color rgb="FF3D4F5F"/>
      <name val="Pretendard"/>
      <family val="3"/>
      <charset val="129"/>
    </font>
    <font>
      <b val="true"/>
      <sz val="11"/>
      <color theme="1"/>
      <name val="맑은 고딕"/>
      <family val="2"/>
      <charset val="129"/>
    </font>
    <font>
      <sz val="11"/>
      <color theme="1"/>
      <name val="Noto Sans CJK SC"/>
      <family val="2"/>
    </font>
    <font>
      <sz val="10"/>
      <color theme="1"/>
      <name val="맑은 고딕"/>
      <family val="2"/>
      <charset val="129"/>
    </font>
    <font>
      <sz val="10"/>
      <color theme="1"/>
      <name val="Noto Sans CJK SC"/>
      <family val="2"/>
    </font>
    <font>
      <b val="true"/>
      <sz val="12"/>
      <color rgb="FFFFFFFF"/>
      <name val="Noto Sans CJK SC"/>
      <family val="2"/>
    </font>
    <font>
      <i val="true"/>
      <sz val="9"/>
      <color rgb="FF5A6A7A"/>
      <name val="Pretendard"/>
      <family val="3"/>
      <charset val="129"/>
    </font>
    <font>
      <b val="true"/>
      <sz val="10"/>
      <color rgb="FF004889"/>
      <name val="Noto Sans CJK SC"/>
      <family val="2"/>
    </font>
    <font>
      <b val="true"/>
      <sz val="10"/>
      <color rgb="FF004889"/>
      <name val="Pretendard"/>
      <family val="3"/>
      <charset val="129"/>
    </font>
    <font>
      <sz val="11"/>
      <color theme="1"/>
      <name val="Pretendard"/>
      <family val="3"/>
      <charset val="129"/>
    </font>
    <font>
      <b val="true"/>
      <sz val="10"/>
      <color rgb="FFFFFFFF"/>
      <name val="Pretendard"/>
      <family val="3"/>
      <charset val="129"/>
    </font>
    <font>
      <sz val="10"/>
      <color theme="1"/>
      <name val="Pretendard"/>
      <family val="3"/>
      <charset val="129"/>
    </font>
    <font>
      <sz val="10"/>
      <color rgb="FFFFFFFF"/>
      <name val="Pretendard"/>
      <family val="3"/>
      <charset val="129"/>
    </font>
    <font>
      <i val="true"/>
      <sz val="10"/>
      <color rgb="FF002060"/>
      <name val="Noto Sans CJK SC"/>
      <family val="2"/>
    </font>
    <font>
      <i val="true"/>
      <sz val="10"/>
      <color rgb="FF002060"/>
      <name val="Pretendard"/>
      <family val="3"/>
      <charset val="129"/>
    </font>
    <font>
      <b val="true"/>
      <sz val="11"/>
      <color rgb="FFFFFFFF"/>
      <name val="Pretendard"/>
      <family val="3"/>
      <charset val="129"/>
    </font>
    <font>
      <sz val="10"/>
      <color rgb="FF1F3864"/>
      <name val="Pretendard"/>
      <family val="3"/>
      <charset val="129"/>
    </font>
    <font>
      <sz val="10"/>
      <color rgb="FF1F3864"/>
      <name val="Noto Sans CJK SC"/>
      <family val="2"/>
    </font>
    <font>
      <i val="true"/>
      <sz val="10"/>
      <color rgb="FF3D4F5F"/>
      <name val="Pretendard"/>
      <family val="3"/>
      <charset val="129"/>
    </font>
    <font>
      <i val="true"/>
      <sz val="10"/>
      <color rgb="FF3D4F5F"/>
      <name val="Noto Sans CJK SC"/>
      <family val="2"/>
    </font>
    <font>
      <i val="true"/>
      <sz val="9"/>
      <color rgb="FF3D4F5F"/>
      <name val="Pretendard"/>
      <family val="3"/>
      <charset val="129"/>
    </font>
    <font>
      <sz val="9"/>
      <color rgb="FF3D4F5F"/>
      <name val="Pretendard"/>
      <family val="3"/>
      <charset val="129"/>
    </font>
    <font>
      <b val="true"/>
      <i val="true"/>
      <sz val="9"/>
      <color rgb="FF3D4F5F"/>
      <name val="Pretendard"/>
      <family val="3"/>
      <charset val="129"/>
    </font>
    <font>
      <i val="true"/>
      <sz val="9"/>
      <color rgb="FF3D4F5F"/>
      <name val="Noto Sans CJK SC"/>
      <family val="2"/>
    </font>
    <font>
      <b val="true"/>
      <i val="true"/>
      <sz val="9"/>
      <color rgb="FF3D4F5F"/>
      <name val="Noto Sans CJK SC"/>
      <family val="2"/>
    </font>
    <font>
      <i val="true"/>
      <sz val="9"/>
      <color rgb="FF5B9BD5"/>
      <name val="Pretendard"/>
      <family val="3"/>
      <charset val="129"/>
    </font>
    <font>
      <b val="true"/>
      <sz val="10"/>
      <color rgb="FFFFFFFF"/>
      <name val="Noto Sans CJK SC"/>
      <family val="2"/>
    </font>
    <font>
      <b val="true"/>
      <i val="true"/>
      <sz val="10"/>
      <color theme="0"/>
      <name val="Pretendard"/>
      <family val="3"/>
      <charset val="129"/>
    </font>
    <font>
      <b val="true"/>
      <i val="true"/>
      <sz val="10"/>
      <color rgb="FF004889"/>
      <name val="Pretendard"/>
      <family val="3"/>
      <charset val="129"/>
    </font>
    <font>
      <i val="true"/>
      <sz val="9"/>
      <color rgb="FF5A6A7A"/>
      <name val="Noto Sans CJK SC"/>
      <family val="2"/>
    </font>
    <font>
      <b val="true"/>
      <sz val="12"/>
      <color rgb="FFFFFFFF"/>
      <name val="Pretendard"/>
      <family val="0"/>
      <charset val="1"/>
    </font>
    <font>
      <b val="true"/>
      <sz val="11"/>
      <color theme="1"/>
      <name val="Noto Sans CJK SC"/>
      <family val="2"/>
    </font>
  </fonts>
  <fills count="9">
    <fill>
      <patternFill patternType="none"/>
    </fill>
    <fill>
      <patternFill patternType="gray125"/>
    </fill>
    <fill>
      <patternFill patternType="solid">
        <fgColor rgb="FFF2F2F2"/>
        <bgColor rgb="FFF5F8FC"/>
      </patternFill>
    </fill>
    <fill>
      <patternFill patternType="solid">
        <fgColor rgb="FF004889"/>
        <bgColor rgb="FF1F3864"/>
      </patternFill>
    </fill>
    <fill>
      <patternFill patternType="solid">
        <fgColor theme="0"/>
        <bgColor rgb="FFF5F8FC"/>
      </patternFill>
    </fill>
    <fill>
      <patternFill patternType="solid">
        <fgColor rgb="FF1F3864"/>
        <bgColor rgb="FF3D4F5F"/>
      </patternFill>
    </fill>
    <fill>
      <patternFill patternType="solid">
        <fgColor rgb="FF3D4F5F"/>
        <bgColor rgb="FF1F3864"/>
      </patternFill>
    </fill>
    <fill>
      <patternFill patternType="solid">
        <fgColor rgb="FF5B9BD5"/>
        <bgColor rgb="FF969696"/>
      </patternFill>
    </fill>
    <fill>
      <patternFill patternType="solid">
        <fgColor rgb="FFF5F8FC"/>
        <bgColor rgb="FFF2F2F2"/>
      </patternFill>
    </fill>
  </fills>
  <borders count="30">
    <border diagonalUp="false" diagonalDown="false">
      <left/>
      <right/>
      <top/>
      <bottom/>
      <diagonal/>
    </border>
    <border diagonalUp="false" diagonalDown="false">
      <left/>
      <right/>
      <top/>
      <bottom style="medium">
        <color rgb="FF004889"/>
      </bottom>
      <diagonal/>
    </border>
    <border diagonalUp="false" diagonalDown="false">
      <left/>
      <right/>
      <top style="medium">
        <color rgb="FF004889"/>
      </top>
      <bottom/>
      <diagonal/>
    </border>
    <border diagonalUp="false" diagonalDown="false">
      <left/>
      <right/>
      <top/>
      <bottom style="medium">
        <color rgb="FF1F3864"/>
      </bottom>
      <diagonal/>
    </border>
    <border diagonalUp="false" diagonalDown="false">
      <left/>
      <right/>
      <top style="thin">
        <color rgb="FF004889"/>
      </top>
      <bottom style="thin">
        <color rgb="FF004889"/>
      </bottom>
      <diagonal/>
    </border>
    <border diagonalUp="false" diagonalDown="false">
      <left/>
      <right style="thin">
        <color rgb="FF004889"/>
      </right>
      <top/>
      <bottom/>
      <diagonal/>
    </border>
    <border diagonalUp="false" diagonalDown="false">
      <left style="thin">
        <color rgb="FF004889"/>
      </left>
      <right/>
      <top/>
      <bottom/>
      <diagonal/>
    </border>
    <border diagonalUp="false" diagonalDown="false">
      <left/>
      <right style="thin">
        <color rgb="FF004889"/>
      </right>
      <top/>
      <bottom style="medium">
        <color rgb="FF004889"/>
      </bottom>
      <diagonal/>
    </border>
    <border diagonalUp="false" diagonalDown="false">
      <left/>
      <right/>
      <top style="medium">
        <color rgb="FF004889"/>
      </top>
      <bottom style="thin">
        <color rgb="FF004889"/>
      </bottom>
      <diagonal/>
    </border>
    <border diagonalUp="false" diagonalDown="false">
      <left/>
      <right style="thin">
        <color rgb="FF004889"/>
      </right>
      <top style="medium">
        <color rgb="FF004889"/>
      </top>
      <bottom style="thin">
        <color rgb="FF004889"/>
      </bottom>
      <diagonal/>
    </border>
    <border diagonalUp="false" diagonalDown="false">
      <left/>
      <right/>
      <top style="thin">
        <color rgb="FF004889"/>
      </top>
      <bottom/>
      <diagonal/>
    </border>
    <border diagonalUp="false" diagonalDown="false">
      <left/>
      <right/>
      <top style="thin">
        <color rgb="FF004889"/>
      </top>
      <bottom style="medium">
        <color rgb="FF004889"/>
      </bottom>
      <diagonal/>
    </border>
    <border diagonalUp="false" diagonalDown="false">
      <left/>
      <right style="thin">
        <color rgb="FF1F3864"/>
      </right>
      <top style="thin">
        <color rgb="FF004889"/>
      </top>
      <bottom/>
      <diagonal/>
    </border>
    <border diagonalUp="false" diagonalDown="false">
      <left/>
      <right style="thin">
        <color rgb="FF1F3864"/>
      </right>
      <top/>
      <bottom style="medium">
        <color rgb="FF004889"/>
      </bottom>
      <diagonal/>
    </border>
    <border diagonalUp="false" diagonalDown="false">
      <left/>
      <right style="thin">
        <color rgb="FF004889"/>
      </right>
      <top style="medium">
        <color rgb="FF004889"/>
      </top>
      <bottom/>
      <diagonal/>
    </border>
    <border diagonalUp="false" diagonalDown="false">
      <left/>
      <right style="thin">
        <color rgb="FF1F3864"/>
      </right>
      <top/>
      <bottom/>
      <diagonal/>
    </border>
    <border diagonalUp="false" diagonalDown="false">
      <left/>
      <right/>
      <top style="thin">
        <color rgb="FF1F3864"/>
      </top>
      <bottom/>
      <diagonal/>
    </border>
    <border diagonalUp="false" diagonalDown="false">
      <left/>
      <right/>
      <top/>
      <bottom style="thin">
        <color rgb="FF1F3864"/>
      </bottom>
      <diagonal/>
    </border>
    <border diagonalUp="false" diagonalDown="false">
      <left/>
      <right/>
      <top/>
      <bottom style="thin">
        <color rgb="FF004889"/>
      </bottom>
      <diagonal/>
    </border>
    <border diagonalUp="false" diagonalDown="false">
      <left/>
      <right style="thin">
        <color rgb="FF004889"/>
      </right>
      <top style="thin">
        <color rgb="FF004889"/>
      </top>
      <bottom style="thin">
        <color rgb="FF004889"/>
      </bottom>
      <diagonal/>
    </border>
    <border diagonalUp="false" diagonalDown="false">
      <left/>
      <right style="thin">
        <color rgb="FF004889"/>
      </right>
      <top style="thin">
        <color rgb="FF004889"/>
      </top>
      <bottom style="medium">
        <color rgb="FF004889"/>
      </bottom>
      <diagonal/>
    </border>
    <border diagonalUp="false" diagonalDown="false">
      <left/>
      <right style="thin">
        <color rgb="FF004889"/>
      </right>
      <top style="thin">
        <color rgb="FF004889"/>
      </top>
      <bottom/>
      <diagonal/>
    </border>
    <border diagonalUp="false" diagonalDown="false">
      <left/>
      <right style="thin">
        <color rgb="FF004889"/>
      </right>
      <top/>
      <bottom style="thin">
        <color rgb="FF004889"/>
      </bottom>
      <diagonal/>
    </border>
    <border diagonalUp="false" diagonalDown="false">
      <left/>
      <right style="thin">
        <color rgb="FF1F3864"/>
      </right>
      <top/>
      <bottom style="medium">
        <color rgb="FF1F3864"/>
      </bottom>
      <diagonal/>
    </border>
    <border diagonalUp="false" diagonalDown="false">
      <left/>
      <right/>
      <top style="thin">
        <color rgb="FF004889"/>
      </top>
      <bottom style="medium">
        <color rgb="FF1F3864"/>
      </bottom>
      <diagonal/>
    </border>
    <border diagonalUp="false" diagonalDown="false">
      <left/>
      <right style="thin">
        <color rgb="FF1F3864"/>
      </right>
      <top style="medium">
        <color rgb="FF004889"/>
      </top>
      <bottom/>
      <diagonal/>
    </border>
    <border diagonalUp="false" diagonalDown="false">
      <left/>
      <right style="thin">
        <color rgb="FF004889"/>
      </right>
      <top/>
      <bottom style="medium"/>
      <diagonal/>
    </border>
    <border diagonalUp="false" diagonalDown="false">
      <left/>
      <right/>
      <top style="thin"/>
      <bottom style="thin"/>
      <diagonal/>
    </border>
    <border diagonalUp="false" diagonalDown="false">
      <left/>
      <right/>
      <top/>
      <bottom style="thin"/>
      <diagonal/>
    </border>
    <border diagonalUp="false" diagonalDown="false">
      <left/>
      <right/>
      <top style="thin">
        <color rgb="FF1F3864"/>
      </top>
      <bottom style="thin">
        <color rgb="FF1F3864"/>
      </bottom>
      <diagonal/>
    </border>
  </borders>
  <cellStyleXfs count="22">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72"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80" fontId="0" fillId="0" borderId="0" applyFont="true" applyBorder="true" applyAlignment="true" applyProtection="true">
      <alignment horizontal="general" vertical="center" textRotation="0" wrapText="false" indent="0" shrinkToFit="false"/>
      <protection locked="true" hidden="false"/>
    </xf>
  </cellStyleXfs>
  <cellXfs count="395">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7" fillId="0" borderId="1" xfId="0" applyFont="true" applyBorder="true" applyAlignment="true" applyProtection="false">
      <alignment horizontal="general" vertical="center" textRotation="0" wrapText="false" indent="0" shrinkToFit="false"/>
      <protection locked="true" hidden="false"/>
    </xf>
    <xf numFmtId="164" fontId="8" fillId="0" borderId="2" xfId="0" applyFont="true" applyBorder="tru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9" fillId="0" borderId="1" xfId="0" applyFont="true" applyBorder="true" applyAlignment="true" applyProtection="false">
      <alignment horizontal="general" vertical="center" textRotation="0" wrapText="false" indent="0" shrinkToFit="false"/>
      <protection locked="true" hidden="false"/>
    </xf>
    <xf numFmtId="164" fontId="11" fillId="0" borderId="1" xfId="0" applyFont="true" applyBorder="true" applyAlignment="true" applyProtection="false">
      <alignment horizontal="general" vertical="center" textRotation="0" wrapText="false" indent="0" shrinkToFit="false"/>
      <protection locked="true" hidden="false"/>
    </xf>
    <xf numFmtId="164" fontId="12" fillId="2" borderId="0" xfId="0" applyFont="true" applyBorder="false" applyAlignment="true" applyProtection="false">
      <alignment horizontal="general" vertical="center" textRotation="0" wrapText="false" indent="0" shrinkToFit="false"/>
      <protection locked="true" hidden="false"/>
    </xf>
    <xf numFmtId="164" fontId="0" fillId="2" borderId="0" xfId="0" applyFont="true" applyBorder="false" applyAlignment="true" applyProtection="false">
      <alignment horizontal="general" vertical="center" textRotation="0" wrapText="false" indent="0" shrinkToFit="false"/>
      <protection locked="true" hidden="false"/>
    </xf>
    <xf numFmtId="164" fontId="14" fillId="3" borderId="0" xfId="0" applyFont="true" applyBorder="false" applyAlignment="true" applyProtection="false">
      <alignment horizontal="general" vertical="center" textRotation="0" wrapText="false" indent="0" shrinkToFit="false"/>
      <protection locked="true" hidden="false"/>
    </xf>
    <xf numFmtId="164" fontId="0" fillId="3" borderId="0" xfId="0" applyFont="true" applyBorder="false" applyAlignment="true" applyProtection="false">
      <alignment horizontal="general" vertical="center" textRotation="0" wrapText="false" indent="0" shrinkToFit="false"/>
      <protection locked="true" hidden="false"/>
    </xf>
    <xf numFmtId="164" fontId="9" fillId="0" borderId="2" xfId="0" applyFont="true" applyBorder="true" applyAlignment="true" applyProtection="false">
      <alignment horizontal="general" vertical="center" textRotation="0" wrapText="false" indent="0" shrinkToFit="false"/>
      <protection locked="true" hidden="false"/>
    </xf>
    <xf numFmtId="164" fontId="5" fillId="0" borderId="1"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17"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5" fontId="0" fillId="0" borderId="0" xfId="0" applyFont="true" applyBorder="false" applyAlignment="true" applyProtection="false">
      <alignment horizontal="general" vertical="center" textRotation="0" wrapText="false" indent="0" shrinkToFit="false"/>
      <protection locked="true" hidden="false"/>
    </xf>
    <xf numFmtId="164" fontId="18" fillId="0" borderId="0" xfId="0" applyFont="true" applyBorder="false" applyAlignment="true" applyProtection="false">
      <alignment horizontal="general" vertical="center" textRotation="0" wrapText="false" indent="0" shrinkToFit="false"/>
      <protection locked="true" hidden="false"/>
    </xf>
    <xf numFmtId="164" fontId="19" fillId="0" borderId="0" xfId="0" applyFont="true" applyBorder="false" applyAlignment="true" applyProtection="false">
      <alignment horizontal="general" vertical="center" textRotation="0" wrapText="false" indent="0" shrinkToFit="false"/>
      <protection locked="true" hidden="false"/>
    </xf>
    <xf numFmtId="165" fontId="19" fillId="0" borderId="0" xfId="0" applyFont="true" applyBorder="fals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21" fillId="3" borderId="0" xfId="0" applyFont="true" applyBorder="false" applyAlignment="true" applyProtection="false">
      <alignment horizontal="general" vertical="center" textRotation="0" wrapText="false" indent="0" shrinkToFit="false"/>
      <protection locked="true" hidden="false"/>
    </xf>
    <xf numFmtId="164" fontId="10" fillId="3" borderId="0" xfId="0" applyFont="true" applyBorder="false" applyAlignment="true" applyProtection="false">
      <alignment horizontal="general" vertical="center" textRotation="0" wrapText="false" indent="0" shrinkToFit="false"/>
      <protection locked="true" hidden="false"/>
    </xf>
    <xf numFmtId="164" fontId="22" fillId="0" borderId="0" xfId="0" applyFont="true" applyBorder="false" applyAlignment="true" applyProtection="false">
      <alignment horizontal="general" vertical="center" textRotation="0" wrapText="false" indent="0" shrinkToFit="false"/>
      <protection locked="true" hidden="false"/>
    </xf>
    <xf numFmtId="164" fontId="23" fillId="4" borderId="1" xfId="0" applyFont="true" applyBorder="true" applyAlignment="true" applyProtection="false">
      <alignment horizontal="general" vertical="center" textRotation="0" wrapText="false" indent="0" shrinkToFit="false"/>
      <protection locked="true" hidden="false"/>
    </xf>
    <xf numFmtId="164" fontId="24" fillId="4" borderId="1" xfId="0" applyFont="true" applyBorder="true" applyAlignment="true" applyProtection="false">
      <alignment horizontal="center" vertical="center" textRotation="0" wrapText="false" indent="0" shrinkToFit="false"/>
      <protection locked="true" hidden="false"/>
    </xf>
    <xf numFmtId="164" fontId="23" fillId="4" borderId="1"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false" applyAlignment="true" applyProtection="false">
      <alignment horizontal="center" vertical="center" textRotation="0" wrapText="false" indent="0" shrinkToFit="false"/>
      <protection locked="true" hidden="false"/>
    </xf>
    <xf numFmtId="164" fontId="10" fillId="5" borderId="0" xfId="0" applyFont="true" applyBorder="false" applyAlignment="true" applyProtection="false">
      <alignment horizontal="general" vertical="center" textRotation="0" wrapText="false" indent="0" shrinkToFit="false"/>
      <protection locked="true" hidden="false"/>
    </xf>
    <xf numFmtId="164" fontId="10" fillId="6" borderId="0" xfId="0" applyFont="true" applyBorder="false" applyAlignment="true" applyProtection="false">
      <alignment horizontal="general" vertical="center" textRotation="0" wrapText="false" indent="0" shrinkToFit="false"/>
      <protection locked="true" hidden="false"/>
    </xf>
    <xf numFmtId="164" fontId="10" fillId="7" borderId="0" xfId="0" applyFont="true" applyBorder="false" applyAlignment="true" applyProtection="false">
      <alignment horizontal="general" vertical="center" textRotation="0" wrapText="false" indent="0" shrinkToFit="false"/>
      <protection locked="true" hidden="false"/>
    </xf>
    <xf numFmtId="164" fontId="10" fillId="0" borderId="1" xfId="0" applyFont="true" applyBorder="true" applyAlignment="true" applyProtection="false">
      <alignment horizontal="general" vertical="center" textRotation="0" wrapText="false" indent="0" shrinkToFit="false"/>
      <protection locked="true" hidden="false"/>
    </xf>
    <xf numFmtId="164" fontId="10" fillId="0" borderId="1" xfId="0" applyFont="true" applyBorder="true" applyAlignment="true" applyProtection="false">
      <alignment horizontal="center" vertical="center" textRotation="0" wrapText="false" indent="0" shrinkToFit="false"/>
      <protection locked="true" hidden="false"/>
    </xf>
    <xf numFmtId="164" fontId="10" fillId="8" borderId="1" xfId="0" applyFont="true" applyBorder="tru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left" vertical="center" textRotation="0" wrapText="false" indent="0" shrinkToFit="false"/>
      <protection locked="true" hidden="false"/>
    </xf>
    <xf numFmtId="164" fontId="11" fillId="0" borderId="0" xfId="0" applyFont="true" applyBorder="false" applyAlignment="true" applyProtection="false">
      <alignment horizontal="left"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false" indent="0" shrinkToFit="false"/>
      <protection locked="true" hidden="false"/>
    </xf>
    <xf numFmtId="164" fontId="11" fillId="0" borderId="1" xfId="0" applyFont="true" applyBorder="true" applyAlignment="true" applyProtection="false">
      <alignment horizontal="left" vertical="center" textRotation="0" wrapText="false" indent="0" shrinkToFit="false"/>
      <protection locked="true" hidden="false"/>
    </xf>
    <xf numFmtId="164" fontId="23" fillId="4" borderId="0" xfId="0" applyFont="true" applyBorder="false" applyAlignment="true" applyProtection="false">
      <alignment horizontal="general" vertical="center" textRotation="0" wrapText="false" indent="0" shrinkToFit="false"/>
      <protection locked="true" hidden="false"/>
    </xf>
    <xf numFmtId="164" fontId="23" fillId="4" borderId="0" xfId="0" applyFont="true" applyBorder="false" applyAlignment="true" applyProtection="false">
      <alignment horizontal="center" vertical="center" textRotation="0" wrapText="false" indent="0" shrinkToFit="false"/>
      <protection locked="true" hidden="false"/>
    </xf>
    <xf numFmtId="164" fontId="23" fillId="0" borderId="0" xfId="0" applyFont="true" applyBorder="false" applyAlignment="true" applyProtection="false">
      <alignment horizontal="center" vertical="center" textRotation="0" wrapText="false" indent="0" shrinkToFit="false"/>
      <protection locked="true" hidden="false"/>
    </xf>
    <xf numFmtId="164" fontId="11" fillId="0" borderId="2" xfId="0" applyFont="true" applyBorder="true" applyAlignment="true" applyProtection="false">
      <alignment horizontal="general" vertical="center" textRotation="0" wrapText="false" indent="0" shrinkToFit="false"/>
      <protection locked="true" hidden="false"/>
    </xf>
    <xf numFmtId="166" fontId="10" fillId="0" borderId="2" xfId="0" applyFont="true" applyBorder="true" applyAlignment="true" applyProtection="false">
      <alignment horizontal="center" vertical="center" textRotation="0" wrapText="false" indent="0" shrinkToFit="false"/>
      <protection locked="true" hidden="false"/>
    </xf>
    <xf numFmtId="166" fontId="10" fillId="0" borderId="0" xfId="0" applyFont="true" applyBorder="false" applyAlignment="true" applyProtection="false">
      <alignment horizontal="center" vertical="center" textRotation="0" wrapText="false" indent="0" shrinkToFit="false"/>
      <protection locked="true" hidden="false"/>
    </xf>
    <xf numFmtId="166" fontId="10" fillId="0" borderId="3" xfId="0" applyFont="true" applyBorder="true" applyAlignment="true" applyProtection="false">
      <alignment horizontal="center" vertical="center" textRotation="0" wrapText="false" indent="0" shrinkToFit="false"/>
      <protection locked="true" hidden="false"/>
    </xf>
    <xf numFmtId="164" fontId="5" fillId="4" borderId="0" xfId="0" applyFont="true" applyBorder="false" applyAlignment="true" applyProtection="false">
      <alignment horizontal="general" vertical="center" textRotation="0" wrapText="false" indent="0" shrinkToFit="false"/>
      <protection locked="true" hidden="false"/>
    </xf>
    <xf numFmtId="164" fontId="10" fillId="4" borderId="0" xfId="0" applyFont="true" applyBorder="false" applyAlignment="true" applyProtection="false">
      <alignment horizontal="general" vertical="center" textRotation="0" wrapText="false" indent="0" shrinkToFit="false"/>
      <protection locked="true" hidden="false"/>
    </xf>
    <xf numFmtId="164" fontId="11" fillId="4" borderId="0" xfId="0" applyFont="true" applyBorder="false" applyAlignment="true" applyProtection="false">
      <alignment horizontal="general" vertical="center" textRotation="0" wrapText="fals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4" fontId="11" fillId="4" borderId="1" xfId="0" applyFont="true" applyBorder="true" applyAlignment="true" applyProtection="false">
      <alignment horizontal="general" vertical="center" textRotation="0" wrapText="false" indent="0" shrinkToFit="false"/>
      <protection locked="true" hidden="false"/>
    </xf>
    <xf numFmtId="164" fontId="10" fillId="4" borderId="1" xfId="0" applyFont="true" applyBorder="tru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23" fillId="4" borderId="4"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general" vertical="center" textRotation="0" wrapText="false" indent="0" shrinkToFit="false"/>
      <protection locked="true" hidden="false"/>
    </xf>
    <xf numFmtId="164" fontId="26" fillId="4" borderId="0" xfId="0" applyFont="true" applyBorder="false" applyAlignment="true" applyProtection="false">
      <alignment horizontal="general" vertical="center" textRotation="0" wrapText="false" indent="0" shrinkToFit="false"/>
      <protection locked="true" hidden="false"/>
    </xf>
    <xf numFmtId="167" fontId="24" fillId="4" borderId="5" xfId="0" applyFont="true" applyBorder="true" applyAlignment="true" applyProtection="false">
      <alignment horizontal="center" vertical="center" textRotation="0" wrapText="false" indent="0" shrinkToFit="false"/>
      <protection locked="true" hidden="false"/>
    </xf>
    <xf numFmtId="167" fontId="24" fillId="4" borderId="6" xfId="0" applyFont="true" applyBorder="true" applyAlignment="true" applyProtection="false">
      <alignment horizontal="center" vertical="center" textRotation="0" wrapText="false" indent="0" shrinkToFit="false"/>
      <protection locked="true" hidden="false"/>
    </xf>
    <xf numFmtId="167" fontId="24" fillId="4" borderId="1" xfId="0" applyFont="true" applyBorder="tru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false">
      <alignment horizontal="center" vertical="center" textRotation="0" wrapText="false" indent="0" shrinkToFit="false"/>
      <protection locked="true" hidden="false"/>
    </xf>
    <xf numFmtId="164" fontId="24" fillId="0" borderId="7" xfId="0" applyFont="true" applyBorder="true" applyAlignment="true" applyProtection="false">
      <alignment horizontal="center" vertical="center" textRotation="0" wrapText="false" indent="0" shrinkToFit="false"/>
      <protection locked="true" hidden="false"/>
    </xf>
    <xf numFmtId="164" fontId="9" fillId="8" borderId="8" xfId="0" applyFont="true" applyBorder="true" applyAlignment="true" applyProtection="false">
      <alignment horizontal="general" vertical="center" textRotation="0" wrapText="false" indent="0" shrinkToFit="false"/>
      <protection locked="true" hidden="false"/>
    </xf>
    <xf numFmtId="168" fontId="8" fillId="8" borderId="8" xfId="0" applyFont="true" applyBorder="true" applyAlignment="true" applyProtection="false">
      <alignment horizontal="general" vertical="center" textRotation="0" wrapText="false" indent="0" shrinkToFit="false"/>
      <protection locked="true" hidden="false"/>
    </xf>
    <xf numFmtId="168" fontId="8" fillId="8" borderId="9" xfId="0" applyFont="true" applyBorder="true" applyAlignment="true" applyProtection="false">
      <alignment horizontal="general" vertical="center" textRotation="0" wrapText="false" indent="0" shrinkToFit="false"/>
      <protection locked="true" hidden="false"/>
    </xf>
    <xf numFmtId="168" fontId="8" fillId="8" borderId="8" xfId="0" applyFont="true" applyBorder="true" applyAlignment="true" applyProtection="false">
      <alignment horizontal="right" vertical="center" textRotation="0" wrapText="false" indent="0" shrinkToFit="false"/>
      <protection locked="true" hidden="false"/>
    </xf>
    <xf numFmtId="164" fontId="11" fillId="0" borderId="0" xfId="0" applyFont="true" applyBorder="false" applyAlignment="true" applyProtection="false">
      <alignment horizontal="left" vertical="center" textRotation="0" wrapText="false" indent="1" shrinkToFit="false"/>
      <protection locked="true" hidden="false"/>
    </xf>
    <xf numFmtId="168" fontId="10" fillId="4" borderId="0" xfId="0" applyFont="true" applyBorder="false" applyAlignment="true" applyProtection="false">
      <alignment horizontal="general" vertical="center" textRotation="0" wrapText="false" indent="0" shrinkToFit="false"/>
      <protection locked="true" hidden="false"/>
    </xf>
    <xf numFmtId="168" fontId="10" fillId="4" borderId="5" xfId="0" applyFont="true" applyBorder="true" applyAlignment="true" applyProtection="false">
      <alignment horizontal="general" vertical="center" textRotation="0" wrapText="false" indent="0" shrinkToFit="false"/>
      <protection locked="true" hidden="false"/>
    </xf>
    <xf numFmtId="168" fontId="27" fillId="0" borderId="0" xfId="0" applyFont="true" applyBorder="false" applyAlignment="true" applyProtection="false">
      <alignment horizontal="general" vertical="center" textRotation="0" wrapText="false" indent="0" shrinkToFit="false"/>
      <protection locked="true" hidden="false"/>
    </xf>
    <xf numFmtId="164" fontId="28" fillId="3" borderId="0" xfId="0" applyFont="true" applyBorder="false" applyAlignment="true" applyProtection="false">
      <alignment horizontal="left" vertical="center" textRotation="0" wrapText="false" indent="0" shrinkToFit="false"/>
      <protection locked="true" hidden="false"/>
    </xf>
    <xf numFmtId="164" fontId="28" fillId="3" borderId="5" xfId="0" applyFont="true" applyBorder="true" applyAlignment="true" applyProtection="false">
      <alignment horizontal="left" vertical="center" textRotation="0" wrapText="false" indent="0" shrinkToFit="false"/>
      <protection locked="true" hidden="false"/>
    </xf>
    <xf numFmtId="164" fontId="29" fillId="2" borderId="1" xfId="0" applyFont="true" applyBorder="true" applyAlignment="true" applyProtection="false">
      <alignment horizontal="left" vertical="center" textRotation="0" wrapText="false" indent="1" shrinkToFit="false"/>
      <protection locked="true" hidden="false"/>
    </xf>
    <xf numFmtId="169" fontId="30" fillId="2" borderId="1" xfId="0" applyFont="true" applyBorder="true" applyAlignment="true" applyProtection="false">
      <alignment horizontal="right" vertical="center" textRotation="0" wrapText="false" indent="0" shrinkToFit="false"/>
      <protection locked="true" hidden="false"/>
    </xf>
    <xf numFmtId="169" fontId="30" fillId="2" borderId="7" xfId="0" applyFont="true" applyBorder="true" applyAlignment="true" applyProtection="false">
      <alignment horizontal="right" vertical="center" textRotation="0" wrapText="false" indent="0" shrinkToFit="false"/>
      <protection locked="true" hidden="false"/>
    </xf>
    <xf numFmtId="164" fontId="23" fillId="0" borderId="1" xfId="0" applyFont="true" applyBorder="true" applyAlignment="true" applyProtection="false">
      <alignment horizontal="left" vertical="center" textRotation="0" wrapText="false" indent="0" shrinkToFit="false"/>
      <protection locked="true" hidden="false"/>
    </xf>
    <xf numFmtId="170" fontId="10" fillId="4" borderId="0" xfId="0" applyFont="true" applyBorder="false" applyAlignment="true" applyProtection="false">
      <alignment horizontal="right" vertical="center" textRotation="0" wrapText="false" indent="0" shrinkToFit="false"/>
      <protection locked="true" hidden="false"/>
    </xf>
    <xf numFmtId="164" fontId="9" fillId="8" borderId="10" xfId="0" applyFont="true" applyBorder="true" applyAlignment="true" applyProtection="false">
      <alignment horizontal="left" vertical="center" textRotation="0" wrapText="false" indent="0" shrinkToFit="false"/>
      <protection locked="true" hidden="false"/>
    </xf>
    <xf numFmtId="168" fontId="8" fillId="8" borderId="10" xfId="0" applyFont="true" applyBorder="true" applyAlignment="true" applyProtection="false">
      <alignment horizontal="right" vertical="center" textRotation="0" wrapText="false" indent="0" shrinkToFit="false"/>
      <protection locked="true" hidden="false"/>
    </xf>
    <xf numFmtId="164" fontId="9" fillId="8" borderId="11" xfId="0" applyFont="true" applyBorder="true" applyAlignment="true" applyProtection="false">
      <alignment horizontal="left" vertical="center" textRotation="0" wrapText="false" indent="0" shrinkToFit="false"/>
      <protection locked="true" hidden="false"/>
    </xf>
    <xf numFmtId="170" fontId="8" fillId="8" borderId="11" xfId="0" applyFont="true" applyBorder="true" applyAlignment="true" applyProtection="false">
      <alignment horizontal="right" vertical="center" textRotation="0" wrapText="false" indent="0" shrinkToFit="false"/>
      <protection locked="true" hidden="false"/>
    </xf>
    <xf numFmtId="164" fontId="31" fillId="4" borderId="0" xfId="0" applyFont="true" applyBorder="false" applyAlignment="true" applyProtection="false">
      <alignment horizontal="general" vertical="center" textRotation="0" wrapText="false" indent="0" shrinkToFit="false"/>
      <protection locked="true" hidden="false"/>
    </xf>
    <xf numFmtId="164" fontId="11" fillId="4" borderId="0" xfId="0" applyFont="true" applyBorder="false" applyAlignment="true" applyProtection="false">
      <alignment horizontal="left" vertical="center" textRotation="0" wrapText="false" indent="1" shrinkToFit="false"/>
      <protection locked="true" hidden="false"/>
    </xf>
    <xf numFmtId="168" fontId="10" fillId="4" borderId="10" xfId="0" applyFont="true" applyBorder="true" applyAlignment="true" applyProtection="false">
      <alignment horizontal="general" vertical="center" textRotation="0" wrapText="false" indent="0" shrinkToFit="false"/>
      <protection locked="true" hidden="false"/>
    </xf>
    <xf numFmtId="168" fontId="10" fillId="4" borderId="12" xfId="0" applyFont="true" applyBorder="true" applyAlignment="true" applyProtection="false">
      <alignment horizontal="general" vertical="center" textRotation="0" wrapText="false" indent="0" shrinkToFit="false"/>
      <protection locked="true" hidden="false"/>
    </xf>
    <xf numFmtId="168" fontId="10" fillId="4" borderId="1" xfId="0" applyFont="true" applyBorder="true" applyAlignment="true" applyProtection="false">
      <alignment horizontal="general" vertical="center" textRotation="0" wrapText="false" indent="0" shrinkToFit="false"/>
      <protection locked="true" hidden="false"/>
    </xf>
    <xf numFmtId="168" fontId="10" fillId="4" borderId="13" xfId="0" applyFont="true" applyBorder="true" applyAlignment="true" applyProtection="false">
      <alignment horizontal="general" vertical="center" textRotation="0" wrapText="false" indent="0" shrinkToFit="false"/>
      <protection locked="true" hidden="false"/>
    </xf>
    <xf numFmtId="164" fontId="8" fillId="8" borderId="8" xfId="0" applyFont="true" applyBorder="true" applyAlignment="true" applyProtection="false">
      <alignment horizontal="general" vertical="center" textRotation="0" wrapText="false" indent="0" shrinkToFit="false"/>
      <protection locked="true" hidden="false"/>
    </xf>
    <xf numFmtId="168" fontId="8" fillId="8" borderId="9" xfId="0" applyFont="true" applyBorder="true" applyAlignment="true" applyProtection="false">
      <alignment horizontal="right" vertical="center" textRotation="0" wrapText="false" indent="0" shrinkToFit="false"/>
      <protection locked="true" hidden="false"/>
    </xf>
    <xf numFmtId="164" fontId="11" fillId="4" borderId="10" xfId="0" applyFont="true" applyBorder="true" applyAlignment="true" applyProtection="false">
      <alignment horizontal="left" vertical="center" textRotation="0" wrapText="false" indent="1" shrinkToFit="false"/>
      <protection locked="true" hidden="false"/>
    </xf>
    <xf numFmtId="164" fontId="26" fillId="3" borderId="2" xfId="0" applyFont="true" applyBorder="true" applyAlignment="true" applyProtection="false">
      <alignment horizontal="left" vertical="center" textRotation="0" wrapText="false" indent="0" shrinkToFit="false"/>
      <protection locked="true" hidden="false"/>
    </xf>
    <xf numFmtId="164" fontId="26" fillId="3" borderId="14" xfId="0" applyFont="true" applyBorder="true" applyAlignment="true" applyProtection="false">
      <alignment horizontal="left" vertical="center" textRotation="0" wrapText="false" indent="0" shrinkToFit="false"/>
      <protection locked="true" hidden="false"/>
    </xf>
    <xf numFmtId="164" fontId="29" fillId="2" borderId="0" xfId="0" applyFont="true" applyBorder="false" applyAlignment="true" applyProtection="false">
      <alignment horizontal="left" vertical="center" textRotation="0" wrapText="false" indent="1" shrinkToFit="false"/>
      <protection locked="true" hidden="false"/>
    </xf>
    <xf numFmtId="169" fontId="30" fillId="2" borderId="0" xfId="0" applyFont="true" applyBorder="false" applyAlignment="true" applyProtection="false">
      <alignment horizontal="right" vertical="center" textRotation="0" wrapText="false" indent="0" shrinkToFit="false"/>
      <protection locked="true" hidden="false"/>
    </xf>
    <xf numFmtId="169" fontId="30" fillId="2" borderId="15" xfId="0" applyFont="true" applyBorder="true" applyAlignment="true" applyProtection="false">
      <alignment horizontal="right" vertical="center" textRotation="0" wrapText="false" indent="0" shrinkToFit="false"/>
      <protection locked="true" hidden="false"/>
    </xf>
    <xf numFmtId="164" fontId="30" fillId="2" borderId="1" xfId="0" applyFont="true" applyBorder="true" applyAlignment="true" applyProtection="false">
      <alignment horizontal="left" vertical="center" textRotation="0" wrapText="false" indent="1" shrinkToFit="false"/>
      <protection locked="true" hidden="false"/>
    </xf>
    <xf numFmtId="164" fontId="23" fillId="4" borderId="3" xfId="0" applyFont="true" applyBorder="true" applyAlignment="true" applyProtection="false">
      <alignment horizontal="left" vertical="center" textRotation="0" wrapText="false" indent="0" shrinkToFit="false"/>
      <protection locked="true" hidden="false"/>
    </xf>
    <xf numFmtId="164" fontId="23" fillId="4" borderId="3" xfId="0" applyFont="true" applyBorder="true" applyAlignment="true" applyProtection="false">
      <alignment horizontal="center" vertical="center" textRotation="0" wrapText="false" indent="0" shrinkToFit="false"/>
      <protection locked="true" hidden="false"/>
    </xf>
    <xf numFmtId="164" fontId="11" fillId="4" borderId="0" xfId="0" applyFont="true" applyBorder="false" applyAlignment="true" applyProtection="false">
      <alignment horizontal="left" vertical="center" textRotation="0" wrapText="false" indent="0" shrinkToFit="false"/>
      <protection locked="true" hidden="false"/>
    </xf>
    <xf numFmtId="171" fontId="10" fillId="4" borderId="0" xfId="0" applyFont="true" applyBorder="false" applyAlignment="true" applyProtection="false">
      <alignment horizontal="center" vertical="center" textRotation="0" wrapText="false" indent="0" shrinkToFit="false"/>
      <protection locked="true" hidden="false"/>
    </xf>
    <xf numFmtId="164" fontId="11" fillId="4" borderId="3" xfId="0" applyFont="true" applyBorder="true" applyAlignment="true" applyProtection="false">
      <alignment horizontal="left" vertical="center" textRotation="0" wrapText="false" indent="0" shrinkToFit="false"/>
      <protection locked="true" hidden="false"/>
    </xf>
    <xf numFmtId="170" fontId="10" fillId="4" borderId="3" xfId="0" applyFont="true" applyBorder="true" applyAlignment="true" applyProtection="false">
      <alignment horizontal="right" vertical="center" textRotation="0" wrapText="false" indent="0" shrinkToFit="false"/>
      <protection locked="true" hidden="false"/>
    </xf>
    <xf numFmtId="171" fontId="10" fillId="4" borderId="3" xfId="0" applyFont="true" applyBorder="true" applyAlignment="true" applyProtection="false">
      <alignment horizontal="center" vertical="center" textRotation="0" wrapText="false" indent="0" shrinkToFit="false"/>
      <protection locked="true" hidden="false"/>
    </xf>
    <xf numFmtId="164" fontId="25" fillId="4" borderId="0" xfId="0" applyFont="true" applyBorder="false" applyAlignment="true" applyProtection="false">
      <alignment horizontal="general" vertical="center" textRotation="0" wrapText="false" indent="0" shrinkToFit="false"/>
      <protection locked="true" hidden="false"/>
    </xf>
    <xf numFmtId="164" fontId="8" fillId="4" borderId="0" xfId="0" applyFont="true" applyBorder="false" applyAlignment="true" applyProtection="false">
      <alignment horizontal="general" vertical="center" textRotation="0" wrapText="false" indent="0" shrinkToFit="false"/>
      <protection locked="true" hidden="false"/>
    </xf>
    <xf numFmtId="164" fontId="9" fillId="4" borderId="16" xfId="0" applyFont="true" applyBorder="true" applyAlignment="true" applyProtection="false">
      <alignment horizontal="general" vertical="center" textRotation="0" wrapText="false" indent="0" shrinkToFit="false"/>
      <protection locked="true" hidden="false"/>
    </xf>
    <xf numFmtId="164" fontId="32" fillId="4" borderId="16" xfId="0" applyFont="true" applyBorder="true" applyAlignment="true" applyProtection="false">
      <alignment horizontal="center" vertical="center" textRotation="0" wrapText="false" indent="0" shrinkToFit="false"/>
      <protection locked="true" hidden="false"/>
    </xf>
    <xf numFmtId="164" fontId="9" fillId="4" borderId="17" xfId="0" applyFont="true" applyBorder="true" applyAlignment="true" applyProtection="false">
      <alignment horizontal="general" vertical="center" textRotation="0" wrapText="false" indent="0" shrinkToFit="false"/>
      <protection locked="true" hidden="false"/>
    </xf>
    <xf numFmtId="164" fontId="33" fillId="4" borderId="17"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7" fontId="23" fillId="4" borderId="1" xfId="0" applyFont="true" applyBorder="true" applyAlignment="true" applyProtection="false">
      <alignment horizontal="left" vertical="center" textRotation="0" wrapText="false" indent="0" shrinkToFit="false"/>
      <protection locked="true" hidden="false"/>
    </xf>
    <xf numFmtId="164" fontId="23" fillId="0" borderId="1" xfId="0" applyFont="true" applyBorder="true" applyAlignment="true" applyProtection="false">
      <alignment horizontal="center" vertical="center" textRotation="0" wrapText="false" indent="0" shrinkToFit="false"/>
      <protection locked="true" hidden="false"/>
    </xf>
    <xf numFmtId="164" fontId="33" fillId="4" borderId="2" xfId="0" applyFont="true" applyBorder="true" applyAlignment="true" applyProtection="false">
      <alignment horizontal="general" vertical="center" textRotation="0" wrapText="false" indent="0" shrinkToFit="false"/>
      <protection locked="true" hidden="false"/>
    </xf>
    <xf numFmtId="170" fontId="32" fillId="4" borderId="2" xfId="0" applyFont="true" applyBorder="true" applyAlignment="true" applyProtection="false">
      <alignment horizontal="right" vertical="center" textRotation="0" wrapText="false" indent="0" shrinkToFit="false"/>
      <protection locked="true" hidden="false"/>
    </xf>
    <xf numFmtId="170" fontId="32" fillId="4" borderId="14" xfId="0" applyFont="true" applyBorder="true" applyAlignment="true" applyProtection="false">
      <alignment horizontal="right" vertical="center" textRotation="0" wrapText="false" indent="0" shrinkToFit="false"/>
      <protection locked="true" hidden="false"/>
    </xf>
    <xf numFmtId="170" fontId="10" fillId="8" borderId="5" xfId="20" applyFont="true" applyBorder="true" applyAlignment="true" applyProtection="false">
      <alignment horizontal="right" vertical="center" textRotation="0" wrapText="false" indent="0" shrinkToFit="false"/>
      <protection locked="true" hidden="false"/>
    </xf>
    <xf numFmtId="170" fontId="10" fillId="8" borderId="0" xfId="20" applyFont="true" applyBorder="false" applyAlignment="true" applyProtection="false">
      <alignment horizontal="right" vertical="center" textRotation="0" wrapText="false" indent="0" shrinkToFit="false"/>
      <protection locked="true" hidden="false"/>
    </xf>
    <xf numFmtId="170" fontId="10" fillId="4" borderId="18" xfId="0" applyFont="true" applyBorder="true" applyAlignment="true" applyProtection="false">
      <alignment horizontal="right" vertical="center" textRotation="0" wrapText="false" indent="0" shrinkToFit="false"/>
      <protection locked="true" hidden="false"/>
    </xf>
    <xf numFmtId="164" fontId="9" fillId="8" borderId="4" xfId="0" applyFont="true" applyBorder="true" applyAlignment="true" applyProtection="false">
      <alignment horizontal="general" vertical="center" textRotation="0" wrapText="false" indent="0" shrinkToFit="false"/>
      <protection locked="true" hidden="false"/>
    </xf>
    <xf numFmtId="164" fontId="25" fillId="8" borderId="4" xfId="0" applyFont="true" applyBorder="true" applyAlignment="true" applyProtection="false">
      <alignment horizontal="general" vertical="center" textRotation="0" wrapText="false" indent="0" shrinkToFit="false"/>
      <protection locked="true" hidden="false"/>
    </xf>
    <xf numFmtId="170" fontId="8" fillId="8" borderId="19" xfId="0" applyFont="true" applyBorder="true" applyAlignment="true" applyProtection="false">
      <alignment horizontal="right" vertical="center" textRotation="0" wrapText="false" indent="0" shrinkToFit="false"/>
      <protection locked="true" hidden="false"/>
    </xf>
    <xf numFmtId="170" fontId="8" fillId="8" borderId="4" xfId="0" applyFont="true" applyBorder="true" applyAlignment="true" applyProtection="false">
      <alignment horizontal="right" vertical="center" textRotation="0" wrapText="false" indent="0" shrinkToFit="false"/>
      <protection locked="true" hidden="false"/>
    </xf>
    <xf numFmtId="164" fontId="8" fillId="8" borderId="1" xfId="0" applyFont="true" applyBorder="true" applyAlignment="true" applyProtection="false">
      <alignment horizontal="general" vertical="center" textRotation="0" wrapText="false" indent="0" shrinkToFit="false"/>
      <protection locked="true" hidden="false"/>
    </xf>
    <xf numFmtId="164" fontId="25" fillId="8" borderId="1" xfId="0" applyFont="true" applyBorder="true" applyAlignment="true" applyProtection="false">
      <alignment horizontal="general" vertical="center" textRotation="0" wrapText="false" indent="0" shrinkToFit="false"/>
      <protection locked="true" hidden="false"/>
    </xf>
    <xf numFmtId="164" fontId="25" fillId="8" borderId="7" xfId="0" applyFont="true" applyBorder="true" applyAlignment="true" applyProtection="false">
      <alignment horizontal="general" vertical="center" textRotation="0" wrapText="false" indent="0" shrinkToFit="false"/>
      <protection locked="true" hidden="false"/>
    </xf>
    <xf numFmtId="170" fontId="8" fillId="8" borderId="1" xfId="0" applyFont="true" applyBorder="true" applyAlignment="true" applyProtection="false">
      <alignment horizontal="right"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false" indent="0" shrinkToFit="false"/>
      <protection locked="true" hidden="false"/>
    </xf>
    <xf numFmtId="164" fontId="11" fillId="4" borderId="2" xfId="0" applyFont="true" applyBorder="true" applyAlignment="true" applyProtection="false">
      <alignment horizontal="left" vertical="center" textRotation="0" wrapText="false" indent="0" shrinkToFit="false"/>
      <protection locked="true" hidden="false"/>
    </xf>
    <xf numFmtId="170" fontId="10" fillId="4" borderId="2" xfId="0" applyFont="true" applyBorder="true" applyAlignment="true" applyProtection="false">
      <alignment horizontal="right" vertical="center" textRotation="0" wrapText="false" indent="0" shrinkToFit="false"/>
      <protection locked="true" hidden="false"/>
    </xf>
    <xf numFmtId="173" fontId="10" fillId="4" borderId="2" xfId="19" applyFont="true" applyBorder="true" applyAlignment="true" applyProtection="false">
      <alignment horizontal="right" vertical="center" textRotation="0" wrapText="false" indent="0" shrinkToFit="false"/>
      <protection locked="true" hidden="false"/>
    </xf>
    <xf numFmtId="173" fontId="10" fillId="4" borderId="0" xfId="19" applyFont="true" applyBorder="false" applyAlignment="true" applyProtection="false">
      <alignment horizontal="right" vertical="center" textRotation="0" wrapText="false" indent="0" shrinkToFit="false"/>
      <protection locked="true" hidden="false"/>
    </xf>
    <xf numFmtId="173" fontId="8" fillId="8" borderId="20" xfId="19" applyFont="true" applyBorder="true" applyAlignment="true" applyProtection="false">
      <alignment horizontal="right" vertical="center" textRotation="0" wrapText="false" indent="0" shrinkToFit="false"/>
      <protection locked="true" hidden="false"/>
    </xf>
    <xf numFmtId="170" fontId="11" fillId="0" borderId="2" xfId="0" applyFont="true" applyBorder="true" applyAlignment="true" applyProtection="false">
      <alignment horizontal="left" vertical="center" textRotation="0" wrapText="false" indent="0" shrinkToFit="false"/>
      <protection locked="true" hidden="false"/>
    </xf>
    <xf numFmtId="170" fontId="10" fillId="0" borderId="2" xfId="0" applyFont="true" applyBorder="true" applyAlignment="true" applyProtection="false">
      <alignment horizontal="right" vertical="center" textRotation="0" wrapText="false" indent="0" shrinkToFit="false"/>
      <protection locked="true" hidden="false"/>
    </xf>
    <xf numFmtId="170" fontId="11" fillId="0" borderId="18" xfId="0" applyFont="true" applyBorder="true" applyAlignment="true" applyProtection="false">
      <alignment horizontal="left" vertical="center" textRotation="0" wrapText="false" indent="0" shrinkToFit="false"/>
      <protection locked="true" hidden="false"/>
    </xf>
    <xf numFmtId="170" fontId="10" fillId="0" borderId="18" xfId="0" applyFont="true" applyBorder="true" applyAlignment="true" applyProtection="false">
      <alignment horizontal="right" vertical="center" textRotation="0" wrapText="false" indent="0" shrinkToFit="false"/>
      <protection locked="true" hidden="false"/>
    </xf>
    <xf numFmtId="170" fontId="10" fillId="0" borderId="0" xfId="0" applyFont="true" applyBorder="false" applyAlignment="true" applyProtection="false">
      <alignment horizontal="right" vertical="center" textRotation="0" wrapText="false" indent="0" shrinkToFit="false"/>
      <protection locked="true" hidden="false"/>
    </xf>
    <xf numFmtId="170" fontId="9" fillId="8" borderId="1" xfId="0" applyFont="true" applyBorder="true" applyAlignment="true" applyProtection="false">
      <alignment horizontal="left" vertical="center" textRotation="0" wrapText="false" indent="0" shrinkToFit="false"/>
      <protection locked="true" hidden="false"/>
    </xf>
    <xf numFmtId="167" fontId="24" fillId="4" borderId="0" xfId="0" applyFont="true" applyBorder="true" applyAlignment="true" applyProtection="false">
      <alignment horizontal="center" vertical="center" textRotation="0" wrapText="false" indent="0" shrinkToFit="false"/>
      <protection locked="true" hidden="false"/>
    </xf>
    <xf numFmtId="168" fontId="10" fillId="0" borderId="10" xfId="0" applyFont="true" applyBorder="true" applyAlignment="true" applyProtection="false">
      <alignment horizontal="general" vertical="center" textRotation="0" wrapText="false" indent="0" shrinkToFit="false"/>
      <protection locked="true" hidden="false"/>
    </xf>
    <xf numFmtId="168" fontId="10" fillId="0" borderId="21" xfId="0" applyFont="true" applyBorder="true" applyAlignment="true" applyProtection="false">
      <alignment horizontal="general" vertical="center" textRotation="0" wrapText="false" indent="0" shrinkToFit="false"/>
      <protection locked="true" hidden="false"/>
    </xf>
    <xf numFmtId="168" fontId="10" fillId="0" borderId="0" xfId="0" applyFont="true" applyBorder="false" applyAlignment="true" applyProtection="false">
      <alignment horizontal="right" vertical="center" textRotation="0" wrapText="false" indent="0" shrinkToFit="false"/>
      <protection locked="true" hidden="false"/>
    </xf>
    <xf numFmtId="168" fontId="10" fillId="0" borderId="0" xfId="0" applyFont="true" applyBorder="false" applyAlignment="true" applyProtection="false">
      <alignment horizontal="general" vertical="center" textRotation="0" wrapText="false" indent="0" shrinkToFit="false"/>
      <protection locked="true" hidden="false"/>
    </xf>
    <xf numFmtId="168" fontId="10" fillId="0" borderId="15" xfId="0" applyFont="true" applyBorder="true" applyAlignment="true" applyProtection="false">
      <alignment horizontal="general" vertical="center" textRotation="0" wrapText="false" indent="0" shrinkToFit="false"/>
      <protection locked="true" hidden="false"/>
    </xf>
    <xf numFmtId="164" fontId="11" fillId="0" borderId="18" xfId="0" applyFont="true" applyBorder="true" applyAlignment="true" applyProtection="false">
      <alignment horizontal="left" vertical="center" textRotation="0" wrapText="false" indent="1" shrinkToFit="false"/>
      <protection locked="true" hidden="false"/>
    </xf>
    <xf numFmtId="168" fontId="10" fillId="0" borderId="18" xfId="0" applyFont="true" applyBorder="true" applyAlignment="true" applyProtection="false">
      <alignment horizontal="right" vertical="center" textRotation="0" wrapText="false" indent="0" shrinkToFit="false"/>
      <protection locked="true" hidden="false"/>
    </xf>
    <xf numFmtId="168" fontId="10" fillId="0" borderId="22" xfId="0" applyFont="true" applyBorder="true" applyAlignment="true" applyProtection="false">
      <alignment horizontal="right" vertical="center" textRotation="0" wrapText="false" indent="0" shrinkToFit="false"/>
      <protection locked="true" hidden="false"/>
    </xf>
    <xf numFmtId="164" fontId="26" fillId="3" borderId="0" xfId="0" applyFont="true" applyBorder="false" applyAlignment="true" applyProtection="false">
      <alignment horizontal="left" vertical="center" textRotation="0" wrapText="false" indent="0" shrinkToFit="false"/>
      <protection locked="true" hidden="false"/>
    </xf>
    <xf numFmtId="164" fontId="26" fillId="3" borderId="5" xfId="0" applyFont="true" applyBorder="true" applyAlignment="true" applyProtection="false">
      <alignment horizontal="left" vertical="center" textRotation="0" wrapText="false" indent="0" shrinkToFit="false"/>
      <protection locked="true" hidden="false"/>
    </xf>
    <xf numFmtId="169" fontId="30" fillId="2" borderId="3" xfId="0" applyFont="true" applyBorder="true" applyAlignment="true" applyProtection="false">
      <alignment horizontal="right" vertical="center" textRotation="0" wrapText="false" indent="0" shrinkToFit="false"/>
      <protection locked="true" hidden="false"/>
    </xf>
    <xf numFmtId="169" fontId="30" fillId="2" borderId="23" xfId="0" applyFont="true" applyBorder="true" applyAlignment="true" applyProtection="false">
      <alignment horizontal="right" vertical="center" textRotation="0" wrapText="false" indent="0" shrinkToFit="false"/>
      <protection locked="true" hidden="false"/>
    </xf>
    <xf numFmtId="164" fontId="24" fillId="0" borderId="3" xfId="0" applyFont="true" applyBorder="true" applyAlignment="true" applyProtection="false">
      <alignment horizontal="left" vertical="center" textRotation="0" wrapText="false" indent="0" shrinkToFit="false"/>
      <protection locked="true" hidden="false"/>
    </xf>
    <xf numFmtId="164" fontId="24" fillId="0" borderId="3" xfId="0" applyFont="true" applyBorder="true" applyAlignment="true" applyProtection="false">
      <alignment horizontal="center" vertical="center" textRotation="0" wrapText="false" indent="0" shrinkToFit="false"/>
      <protection locked="true" hidden="false"/>
    </xf>
    <xf numFmtId="169" fontId="8" fillId="8" borderId="11" xfId="0" applyFont="true" applyBorder="true" applyAlignment="true" applyProtection="false">
      <alignment horizontal="right" vertical="center" textRotation="0" wrapText="false" indent="0" shrinkToFit="false"/>
      <protection locked="true" hidden="false"/>
    </xf>
    <xf numFmtId="169" fontId="10" fillId="0" borderId="0" xfId="0" applyFont="true" applyBorder="false" applyAlignment="true" applyProtection="false">
      <alignment horizontal="right" vertical="center" textRotation="0" wrapText="false" indent="0" shrinkToFit="false"/>
      <protection locked="true" hidden="false"/>
    </xf>
    <xf numFmtId="164" fontId="10" fillId="0" borderId="0" xfId="0" applyFont="true" applyBorder="false" applyAlignment="true" applyProtection="false">
      <alignment horizontal="right" vertical="center" textRotation="0" wrapText="false" indent="0" shrinkToFit="false"/>
      <protection locked="true" hidden="false"/>
    </xf>
    <xf numFmtId="164" fontId="8" fillId="8" borderId="0" xfId="0" applyFont="true" applyBorder="false" applyAlignment="true" applyProtection="false">
      <alignment horizontal="left" vertical="center" textRotation="0" wrapText="false" indent="0" shrinkToFit="false"/>
      <protection locked="true" hidden="false"/>
    </xf>
    <xf numFmtId="174" fontId="8" fillId="8" borderId="0" xfId="0" applyFont="true" applyBorder="false" applyAlignment="true" applyProtection="false">
      <alignment horizontal="right" vertical="center" textRotation="0" wrapText="false" indent="0" shrinkToFit="false"/>
      <protection locked="true" hidden="false"/>
    </xf>
    <xf numFmtId="164" fontId="8" fillId="8" borderId="0" xfId="0" applyFont="true" applyBorder="false" applyAlignment="true" applyProtection="false">
      <alignment horizontal="right" vertical="center" textRotation="0" wrapText="false" indent="0" shrinkToFit="false"/>
      <protection locked="true" hidden="false"/>
    </xf>
    <xf numFmtId="164" fontId="11" fillId="0" borderId="10" xfId="0" applyFont="true" applyBorder="true" applyAlignment="true" applyProtection="false">
      <alignment horizontal="left" vertical="center" textRotation="0" wrapText="false" indent="0" shrinkToFit="false"/>
      <protection locked="true" hidden="false"/>
    </xf>
    <xf numFmtId="170" fontId="10" fillId="0" borderId="10" xfId="0" applyFont="true" applyBorder="true" applyAlignment="true" applyProtection="false">
      <alignment horizontal="right" vertical="center" textRotation="0" wrapText="false" indent="0" shrinkToFit="false"/>
      <protection locked="true" hidden="false"/>
    </xf>
    <xf numFmtId="164" fontId="10" fillId="0" borderId="10" xfId="0" applyFont="true" applyBorder="true" applyAlignment="true" applyProtection="false">
      <alignment horizontal="right" vertical="center" textRotation="0" wrapText="false" indent="0" shrinkToFit="false"/>
      <protection locked="true" hidden="false"/>
    </xf>
    <xf numFmtId="164" fontId="11" fillId="0" borderId="17" xfId="0" applyFont="true" applyBorder="true" applyAlignment="true" applyProtection="false">
      <alignment horizontal="left" vertical="center" textRotation="0" wrapText="false" indent="0" shrinkToFit="false"/>
      <protection locked="true" hidden="false"/>
    </xf>
    <xf numFmtId="170" fontId="10" fillId="0" borderId="17" xfId="0" applyFont="true" applyBorder="true" applyAlignment="true" applyProtection="false">
      <alignment horizontal="right" vertical="center" textRotation="0" wrapText="false" indent="0" shrinkToFit="false"/>
      <protection locked="true" hidden="false"/>
    </xf>
    <xf numFmtId="164" fontId="10" fillId="0" borderId="17" xfId="0" applyFont="true" applyBorder="true" applyAlignment="true" applyProtection="false">
      <alignment horizontal="right" vertical="center" textRotation="0" wrapText="false" indent="0" shrinkToFit="false"/>
      <protection locked="true" hidden="false"/>
    </xf>
    <xf numFmtId="164" fontId="9" fillId="8" borderId="0" xfId="0" applyFont="true" applyBorder="false" applyAlignment="true" applyProtection="false">
      <alignment horizontal="left" vertical="center" textRotation="0" wrapText="false" indent="0" shrinkToFit="false"/>
      <protection locked="true" hidden="false"/>
    </xf>
    <xf numFmtId="164" fontId="9" fillId="8" borderId="3" xfId="0" applyFont="true" applyBorder="true" applyAlignment="true" applyProtection="false">
      <alignment horizontal="left" vertical="center" textRotation="0" wrapText="false" indent="0" shrinkToFit="false"/>
      <protection locked="true" hidden="false"/>
    </xf>
    <xf numFmtId="174" fontId="8" fillId="8" borderId="3" xfId="0" applyFont="true" applyBorder="true" applyAlignment="true" applyProtection="false">
      <alignment horizontal="right" vertical="center" textRotation="0" wrapText="false" indent="0" shrinkToFit="false"/>
      <protection locked="true" hidden="false"/>
    </xf>
    <xf numFmtId="175" fontId="8" fillId="8" borderId="3" xfId="0" applyFont="true" applyBorder="true" applyAlignment="true" applyProtection="false">
      <alignment horizontal="right" vertical="center" textRotation="0" wrapText="false" indent="0" shrinkToFit="false"/>
      <protection locked="true" hidden="false"/>
    </xf>
    <xf numFmtId="174" fontId="10" fillId="0" borderId="0" xfId="0" applyFont="true" applyBorder="false" applyAlignment="true" applyProtection="false">
      <alignment horizontal="right" vertical="center" textRotation="0" wrapText="false" indent="0" shrinkToFit="false"/>
      <protection locked="true" hidden="false"/>
    </xf>
    <xf numFmtId="170" fontId="8" fillId="8" borderId="10" xfId="0" applyFont="true" applyBorder="true" applyAlignment="true" applyProtection="false">
      <alignment horizontal="right" vertical="center" textRotation="0" wrapText="false" indent="0" shrinkToFit="false"/>
      <protection locked="true" hidden="false"/>
    </xf>
    <xf numFmtId="169" fontId="10" fillId="0" borderId="10" xfId="0" applyFont="true" applyBorder="true" applyAlignment="true" applyProtection="false">
      <alignment horizontal="right" vertical="center" textRotation="0" wrapText="false" indent="0" shrinkToFit="false"/>
      <protection locked="true" hidden="false"/>
    </xf>
    <xf numFmtId="169" fontId="8" fillId="8" borderId="0" xfId="0" applyFont="true" applyBorder="false" applyAlignment="true" applyProtection="false">
      <alignment horizontal="right" vertical="center" textRotation="0" wrapText="false" indent="0" shrinkToFit="false"/>
      <protection locked="true" hidden="false"/>
    </xf>
    <xf numFmtId="164" fontId="9" fillId="0" borderId="10" xfId="0" applyFont="true" applyBorder="true" applyAlignment="true" applyProtection="false">
      <alignment horizontal="left" vertical="center" textRotation="0" wrapText="false" indent="0" shrinkToFit="false"/>
      <protection locked="true" hidden="false"/>
    </xf>
    <xf numFmtId="170" fontId="8" fillId="0" borderId="10" xfId="0" applyFont="true" applyBorder="true" applyAlignment="true" applyProtection="false">
      <alignment horizontal="right" vertical="center" textRotation="0" wrapText="false" indent="0" shrinkToFit="false"/>
      <protection locked="true" hidden="false"/>
    </xf>
    <xf numFmtId="164" fontId="9" fillId="0" borderId="0" xfId="0" applyFont="true" applyBorder="false" applyAlignment="true" applyProtection="false">
      <alignment horizontal="left" vertical="center" textRotation="0" wrapText="false" indent="0" shrinkToFit="false"/>
      <protection locked="true" hidden="false"/>
    </xf>
    <xf numFmtId="169" fontId="32" fillId="0" borderId="0" xfId="0" applyFont="true" applyBorder="false" applyAlignment="true" applyProtection="false">
      <alignment horizontal="right" vertical="center" textRotation="0" wrapText="false" indent="0" shrinkToFit="false"/>
      <protection locked="true" hidden="false"/>
    </xf>
    <xf numFmtId="164" fontId="8" fillId="8" borderId="11" xfId="0" applyFont="true" applyBorder="true" applyAlignment="true" applyProtection="false">
      <alignment horizontal="right" vertical="center" textRotation="0" wrapText="false" indent="0"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8" fillId="0" borderId="10" xfId="0" applyFont="true" applyBorder="true" applyAlignment="true" applyProtection="false">
      <alignment horizontal="left" vertical="center" textRotation="0" wrapText="false" indent="0" shrinkToFit="false"/>
      <protection locked="true" hidden="false"/>
    </xf>
    <xf numFmtId="176" fontId="10" fillId="0" borderId="0" xfId="0" applyFont="true" applyBorder="false" applyAlignment="true" applyProtection="false">
      <alignment horizontal="right" vertical="center" textRotation="0" wrapText="false" indent="0" shrinkToFit="false"/>
      <protection locked="true" hidden="false"/>
    </xf>
    <xf numFmtId="164" fontId="9" fillId="8" borderId="24" xfId="0" applyFont="true" applyBorder="true" applyAlignment="true" applyProtection="false">
      <alignment horizontal="left" vertical="center" textRotation="0" wrapText="false" indent="0" shrinkToFit="false"/>
      <protection locked="true" hidden="false"/>
    </xf>
    <xf numFmtId="170" fontId="8" fillId="8" borderId="24" xfId="0" applyFont="true" applyBorder="true" applyAlignment="true" applyProtection="false">
      <alignment horizontal="right" vertical="center" textRotation="0" wrapText="false" indent="0" shrinkToFit="false"/>
      <protection locked="true" hidden="false"/>
    </xf>
    <xf numFmtId="168" fontId="10" fillId="0" borderId="5" xfId="0" applyFont="true" applyBorder="true" applyAlignment="true" applyProtection="false">
      <alignment horizontal="general" vertical="center" textRotation="0" wrapText="false" indent="0" shrinkToFit="false"/>
      <protection locked="true" hidden="false"/>
    </xf>
    <xf numFmtId="164" fontId="11" fillId="0" borderId="1" xfId="0" applyFont="true" applyBorder="true" applyAlignment="true" applyProtection="false">
      <alignment horizontal="left" vertical="center" textRotation="0" wrapText="false" indent="1" shrinkToFit="false"/>
      <protection locked="true" hidden="false"/>
    </xf>
    <xf numFmtId="169" fontId="30" fillId="2" borderId="5" xfId="0" applyFont="true" applyBorder="true" applyAlignment="true" applyProtection="false">
      <alignment horizontal="right" vertical="center" textRotation="0" wrapText="false" indent="0" shrinkToFit="false"/>
      <protection locked="true" hidden="false"/>
    </xf>
    <xf numFmtId="168" fontId="10" fillId="0" borderId="2" xfId="0" applyFont="true" applyBorder="true" applyAlignment="true" applyProtection="false">
      <alignment horizontal="general" vertical="center" textRotation="0" wrapText="false" indent="0" shrinkToFit="false"/>
      <protection locked="true" hidden="false"/>
    </xf>
    <xf numFmtId="168" fontId="10" fillId="0" borderId="14" xfId="0" applyFont="true" applyBorder="true" applyAlignment="true" applyProtection="false">
      <alignment horizontal="general" vertical="center" textRotation="0" wrapText="false" indent="0" shrinkToFit="false"/>
      <protection locked="true" hidden="false"/>
    </xf>
    <xf numFmtId="164" fontId="9" fillId="8" borderId="11" xfId="0" applyFont="true" applyBorder="true" applyAlignment="true" applyProtection="false">
      <alignment horizontal="general" vertical="center" textRotation="0" wrapText="false" indent="0" shrinkToFit="false"/>
      <protection locked="true" hidden="false"/>
    </xf>
    <xf numFmtId="168" fontId="8" fillId="8" borderId="11" xfId="0" applyFont="true" applyBorder="true" applyAlignment="true" applyProtection="false">
      <alignment horizontal="general" vertical="center" textRotation="0" wrapText="false" indent="0" shrinkToFit="false"/>
      <protection locked="true" hidden="false"/>
    </xf>
    <xf numFmtId="168" fontId="8" fillId="8" borderId="20" xfId="0" applyFont="true" applyBorder="true" applyAlignment="true" applyProtection="false">
      <alignment horizontal="general" vertical="center" textRotation="0" wrapText="false" indent="0" shrinkToFit="false"/>
      <protection locked="true" hidden="false"/>
    </xf>
    <xf numFmtId="168" fontId="8" fillId="8" borderId="11" xfId="0" applyFont="true" applyBorder="true" applyAlignment="true" applyProtection="false">
      <alignment horizontal="right" vertical="center" textRotation="0" wrapText="false" indent="0" shrinkToFit="false"/>
      <protection locked="true" hidden="false"/>
    </xf>
    <xf numFmtId="164" fontId="29" fillId="2" borderId="1" xfId="0" applyFont="true" applyBorder="true" applyAlignment="true" applyProtection="false">
      <alignment horizontal="left" vertical="center" textRotation="0" wrapText="false" indent="0" shrinkToFit="false"/>
      <protection locked="true" hidden="false"/>
    </xf>
    <xf numFmtId="169" fontId="10" fillId="0" borderId="0" xfId="19" applyFont="true" applyBorder="false" applyAlignment="true" applyProtection="false">
      <alignment horizontal="general" vertical="center" textRotation="0" wrapText="false" indent="0" shrinkToFit="false"/>
      <protection locked="true" hidden="false"/>
    </xf>
    <xf numFmtId="170" fontId="10" fillId="0" borderId="0" xfId="0" applyFont="true" applyBorder="false" applyAlignment="true" applyProtection="false">
      <alignment horizontal="general" vertical="center" textRotation="0" wrapText="false" indent="0" shrinkToFit="false"/>
      <protection locked="true" hidden="false"/>
    </xf>
    <xf numFmtId="164" fontId="10" fillId="0" borderId="3" xfId="0" applyFont="true" applyBorder="true" applyAlignment="true" applyProtection="false">
      <alignment horizontal="general" vertical="center" textRotation="0" wrapText="false" indent="0" shrinkToFit="false"/>
      <protection locked="true" hidden="false"/>
    </xf>
    <xf numFmtId="169" fontId="10" fillId="0" borderId="3" xfId="19" applyFont="true" applyBorder="true" applyAlignment="true" applyProtection="false">
      <alignment horizontal="general" vertical="center" textRotation="0" wrapText="false" indent="0" shrinkToFit="false"/>
      <protection locked="true" hidden="false"/>
    </xf>
    <xf numFmtId="170" fontId="10" fillId="0" borderId="3" xfId="0" applyFont="true" applyBorder="true" applyAlignment="true" applyProtection="false">
      <alignment horizontal="general" vertical="center" textRotation="0" wrapText="false" indent="0" shrinkToFit="false"/>
      <protection locked="true" hidden="false"/>
    </xf>
    <xf numFmtId="164" fontId="34" fillId="0" borderId="0" xfId="0" applyFont="true" applyBorder="false" applyAlignment="true" applyProtection="false">
      <alignment horizontal="general" vertical="center" textRotation="0" wrapText="false" indent="0" shrinkToFit="false"/>
      <protection locked="true" hidden="false"/>
    </xf>
    <xf numFmtId="164" fontId="35" fillId="0" borderId="0" xfId="0" applyFont="true" applyBorder="false" applyAlignment="true" applyProtection="false">
      <alignment horizontal="general" vertical="center" textRotation="0" wrapText="false" indent="0" shrinkToFit="false"/>
      <protection locked="true" hidden="false"/>
    </xf>
    <xf numFmtId="170" fontId="8" fillId="8" borderId="11" xfId="0" applyFont="true" applyBorder="true" applyAlignment="true" applyProtection="false">
      <alignment horizontal="general" vertical="center" textRotation="0" wrapText="false" indent="0" shrinkToFit="false"/>
      <protection locked="true" hidden="false"/>
    </xf>
    <xf numFmtId="164" fontId="36" fillId="8" borderId="11" xfId="0" applyFont="true" applyBorder="true" applyAlignment="true" applyProtection="false">
      <alignment horizontal="general" vertical="center" textRotation="0" wrapText="false" indent="0" shrinkToFit="false"/>
      <protection locked="true" hidden="false"/>
    </xf>
    <xf numFmtId="164" fontId="9" fillId="0" borderId="8" xfId="0" applyFont="true" applyBorder="true" applyAlignment="true" applyProtection="false">
      <alignment horizontal="general" vertical="center" textRotation="0" wrapText="false" indent="0" shrinkToFit="false"/>
      <protection locked="true" hidden="false"/>
    </xf>
    <xf numFmtId="168" fontId="8" fillId="0" borderId="8" xfId="0" applyFont="true" applyBorder="true" applyAlignment="true" applyProtection="false">
      <alignment horizontal="general" vertical="center" textRotation="0" wrapText="false" indent="0" shrinkToFit="false"/>
      <protection locked="true" hidden="false"/>
    </xf>
    <xf numFmtId="168" fontId="8" fillId="0" borderId="9" xfId="0" applyFont="true" applyBorder="true" applyAlignment="true" applyProtection="false">
      <alignment horizontal="general" vertical="center" textRotation="0" wrapText="false" indent="0" shrinkToFit="false"/>
      <protection locked="true" hidden="false"/>
    </xf>
    <xf numFmtId="164" fontId="9" fillId="0" borderId="18" xfId="0" applyFont="true" applyBorder="true" applyAlignment="true" applyProtection="false">
      <alignment horizontal="general" vertical="center" textRotation="0" wrapText="false" indent="0" shrinkToFit="false"/>
      <protection locked="true" hidden="false"/>
    </xf>
    <xf numFmtId="168" fontId="8" fillId="0" borderId="18" xfId="0" applyFont="true" applyBorder="true" applyAlignment="true" applyProtection="false">
      <alignment horizontal="general" vertical="center" textRotation="0" wrapText="false" indent="0" shrinkToFit="false"/>
      <protection locked="true" hidden="false"/>
    </xf>
    <xf numFmtId="168" fontId="8" fillId="0" borderId="22" xfId="0" applyFont="true" applyBorder="true" applyAlignment="true" applyProtection="false">
      <alignment horizontal="general" vertical="center" textRotation="0" wrapText="false" indent="0" shrinkToFit="false"/>
      <protection locked="true" hidden="false"/>
    </xf>
    <xf numFmtId="164" fontId="8" fillId="8" borderId="4" xfId="0" applyFont="true" applyBorder="true" applyAlignment="true" applyProtection="false">
      <alignment horizontal="general" vertical="center" textRotation="0" wrapText="false" indent="0" shrinkToFit="false"/>
      <protection locked="true" hidden="false"/>
    </xf>
    <xf numFmtId="168" fontId="8" fillId="8" borderId="18" xfId="0" applyFont="true" applyBorder="true" applyAlignment="true" applyProtection="false">
      <alignment horizontal="general" vertical="center" textRotation="0" wrapText="false" indent="0" shrinkToFit="false"/>
      <protection locked="true" hidden="false"/>
    </xf>
    <xf numFmtId="168" fontId="8" fillId="8" borderId="4" xfId="0" applyFont="true" applyBorder="true" applyAlignment="true" applyProtection="false">
      <alignment horizontal="general" vertical="center" textRotation="0" wrapText="false" indent="0" shrinkToFit="false"/>
      <protection locked="true" hidden="false"/>
    </xf>
    <xf numFmtId="168" fontId="8" fillId="8" borderId="19" xfId="0" applyFont="true" applyBorder="true" applyAlignment="true" applyProtection="false">
      <alignment horizontal="general" vertical="center" textRotation="0" wrapText="false" indent="0" shrinkToFit="false"/>
      <protection locked="true" hidden="false"/>
    </xf>
    <xf numFmtId="164" fontId="9" fillId="8" borderId="1" xfId="0" applyFont="true" applyBorder="true" applyAlignment="true" applyProtection="false">
      <alignment horizontal="general" vertical="center" textRotation="0" wrapText="false" indent="0" shrinkToFit="false"/>
      <protection locked="true" hidden="false"/>
    </xf>
    <xf numFmtId="168" fontId="8" fillId="8" borderId="1" xfId="0" applyFont="true" applyBorder="true" applyAlignment="true" applyProtection="false">
      <alignment horizontal="general" vertical="center" textRotation="0" wrapText="false" indent="0" shrinkToFit="false"/>
      <protection locked="true" hidden="false"/>
    </xf>
    <xf numFmtId="168" fontId="8" fillId="8" borderId="7" xfId="0" applyFont="true" applyBorder="true" applyAlignment="true" applyProtection="false">
      <alignment horizontal="general" vertical="center" textRotation="0" wrapText="false" indent="0" shrinkToFit="false"/>
      <protection locked="true" hidden="false"/>
    </xf>
    <xf numFmtId="164" fontId="33" fillId="0" borderId="0" xfId="0" applyFont="true" applyBorder="false" applyAlignment="true" applyProtection="false">
      <alignment horizontal="general" vertical="center" textRotation="0" wrapText="false" indent="0" shrinkToFit="false"/>
      <protection locked="true" hidden="false"/>
    </xf>
    <xf numFmtId="177" fontId="10" fillId="0" borderId="0" xfId="0" applyFont="true" applyBorder="false" applyAlignment="true" applyProtection="false">
      <alignment horizontal="general" vertical="center" textRotation="0" wrapText="fals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78" fontId="8" fillId="8" borderId="4" xfId="0" applyFont="true" applyBorder="true" applyAlignment="true" applyProtection="false">
      <alignment horizontal="general" vertical="center" textRotation="0" wrapText="false" indent="0" shrinkToFit="false"/>
      <protection locked="true" hidden="false"/>
    </xf>
    <xf numFmtId="178" fontId="8" fillId="8" borderId="11" xfId="0" applyFont="true" applyBorder="true" applyAlignment="true" applyProtection="false">
      <alignment horizontal="general" vertical="center" textRotation="0" wrapText="false" indent="0" shrinkToFit="false"/>
      <protection locked="true" hidden="false"/>
    </xf>
    <xf numFmtId="178" fontId="10" fillId="0" borderId="0" xfId="0" applyFont="true" applyBorder="false" applyAlignment="true" applyProtection="false">
      <alignment horizontal="general" vertical="center" textRotation="0" wrapText="false" indent="0" shrinkToFit="false"/>
      <protection locked="true" hidden="false"/>
    </xf>
    <xf numFmtId="164" fontId="9" fillId="8" borderId="4" xfId="0" applyFont="true" applyBorder="true" applyAlignment="true" applyProtection="false">
      <alignment horizontal="left" vertical="center" textRotation="0" wrapText="false" indent="0" shrinkToFit="false"/>
      <protection locked="true" hidden="false"/>
    </xf>
    <xf numFmtId="171" fontId="8" fillId="8" borderId="4" xfId="0" applyFont="true" applyBorder="true" applyAlignment="true" applyProtection="false">
      <alignment horizontal="general" vertical="center" textRotation="0" wrapText="false" indent="0" shrinkToFit="false"/>
      <protection locked="true" hidden="false"/>
    </xf>
    <xf numFmtId="173" fontId="8" fillId="8" borderId="8" xfId="0" applyFont="true" applyBorder="true" applyAlignment="true" applyProtection="false">
      <alignment horizontal="general" vertical="center" textRotation="0" wrapText="false" indent="0" shrinkToFit="false"/>
      <protection locked="true" hidden="false"/>
    </xf>
    <xf numFmtId="164" fontId="38" fillId="8" borderId="8" xfId="0" applyFont="true" applyBorder="true" applyAlignment="true" applyProtection="false">
      <alignment horizontal="left" vertical="center" textRotation="0" wrapText="false" indent="0" shrinkToFit="false"/>
      <protection locked="true" hidden="false"/>
    </xf>
    <xf numFmtId="164" fontId="38" fillId="8" borderId="8" xfId="0" applyFont="true" applyBorder="true" applyAlignment="true" applyProtection="false">
      <alignment horizontal="general" vertical="center" textRotation="0" wrapText="false" indent="0" shrinkToFit="false"/>
      <protection locked="true" hidden="false"/>
    </xf>
    <xf numFmtId="173" fontId="10" fillId="4" borderId="0" xfId="0" applyFont="true" applyBorder="false" applyAlignment="true" applyProtection="false">
      <alignment horizontal="general" vertical="center" textRotation="0" wrapText="false" indent="0" shrinkToFit="false"/>
      <protection locked="true" hidden="false"/>
    </xf>
    <xf numFmtId="164" fontId="39" fillId="0" borderId="0" xfId="0" applyFont="true" applyBorder="false" applyAlignment="true" applyProtection="false">
      <alignment horizontal="left" vertical="center" textRotation="0" wrapText="false" indent="0" shrinkToFit="false"/>
      <protection locked="true" hidden="false"/>
    </xf>
    <xf numFmtId="173" fontId="10" fillId="0"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left" vertical="center" textRotation="0" wrapText="false" indent="1" shrinkToFit="false"/>
      <protection locked="true" hidden="false"/>
    </xf>
    <xf numFmtId="179" fontId="10" fillId="0" borderId="0" xfId="0" applyFont="true" applyBorder="false" applyAlignment="true" applyProtection="false">
      <alignment horizontal="right" vertical="center" textRotation="0" wrapText="false" indent="0" shrinkToFit="false"/>
      <protection locked="true" hidden="false"/>
    </xf>
    <xf numFmtId="164" fontId="36" fillId="0" borderId="0" xfId="0" applyFont="true" applyBorder="false" applyAlignment="true" applyProtection="false">
      <alignment horizontal="left" vertical="center" textRotation="0" wrapText="false" indent="0" shrinkToFit="false"/>
      <protection locked="true" hidden="false"/>
    </xf>
    <xf numFmtId="173" fontId="10" fillId="0" borderId="0" xfId="0" applyFont="true" applyBorder="false" applyAlignment="true" applyProtection="false">
      <alignment horizontal="right" vertical="center" textRotation="0" wrapText="false" indent="0" shrinkToFit="false"/>
      <protection locked="true" hidden="false"/>
    </xf>
    <xf numFmtId="173" fontId="8" fillId="8" borderId="4" xfId="19" applyFont="true" applyBorder="true" applyAlignment="true" applyProtection="false">
      <alignment horizontal="general" vertical="center" textRotation="0" wrapText="false" indent="0" shrinkToFit="false"/>
      <protection locked="true" hidden="false"/>
    </xf>
    <xf numFmtId="164" fontId="40" fillId="8" borderId="4" xfId="0" applyFont="true" applyBorder="true" applyAlignment="true" applyProtection="false">
      <alignment horizontal="left" vertical="center" textRotation="0" wrapText="false" indent="0" shrinkToFit="false"/>
      <protection locked="true" hidden="false"/>
    </xf>
    <xf numFmtId="164" fontId="38" fillId="8" borderId="4" xfId="0" applyFont="true" applyBorder="true" applyAlignment="true" applyProtection="false">
      <alignment horizontal="general" vertical="center" textRotation="0" wrapText="false" indent="0" shrinkToFit="false"/>
      <protection locked="true" hidden="false"/>
    </xf>
    <xf numFmtId="164" fontId="36" fillId="0" borderId="0" xfId="0" applyFont="true" applyBorder="false" applyAlignment="true" applyProtection="false">
      <alignment horizontal="general" vertical="center" textRotation="0" wrapText="false" indent="0" shrinkToFit="false"/>
      <protection locked="true" hidden="false"/>
    </xf>
    <xf numFmtId="173" fontId="8" fillId="8" borderId="11" xfId="19" applyFont="true" applyBorder="true" applyAlignment="true" applyProtection="false">
      <alignment horizontal="general" vertical="center" textRotation="0" wrapText="false" indent="0" shrinkToFit="false"/>
      <protection locked="true" hidden="false"/>
    </xf>
    <xf numFmtId="164" fontId="38" fillId="8" borderId="11" xfId="0" applyFont="true" applyBorder="true" applyAlignment="true" applyProtection="false">
      <alignment horizontal="left" vertical="center" textRotation="0" wrapText="false" indent="0" shrinkToFit="false"/>
      <protection locked="true" hidden="false"/>
    </xf>
    <xf numFmtId="164" fontId="38" fillId="8" borderId="11" xfId="0" applyFont="true" applyBorder="true" applyAlignment="true" applyProtection="false">
      <alignment horizontal="general" vertical="center" textRotation="0" wrapText="false" indent="0" shrinkToFit="false"/>
      <protection locked="true" hidden="false"/>
    </xf>
    <xf numFmtId="179" fontId="10" fillId="0" borderId="0" xfId="0" applyFont="true" applyBorder="false" applyAlignment="true" applyProtection="false">
      <alignment horizontal="general" vertical="center" textRotation="0" wrapText="false" indent="0" shrinkToFit="false"/>
      <protection locked="true" hidden="false"/>
    </xf>
    <xf numFmtId="173" fontId="10" fillId="0" borderId="0" xfId="19" applyFont="true" applyBorder="false" applyAlignment="true" applyProtection="false">
      <alignment horizontal="general" vertical="center" textRotation="0" wrapText="false" indent="0" shrinkToFit="false"/>
      <protection locked="true" hidden="false"/>
    </xf>
    <xf numFmtId="181" fontId="10" fillId="0" borderId="0" xfId="21" applyFont="true" applyBorder="false" applyAlignment="true" applyProtection="false">
      <alignment horizontal="general" vertical="center" textRotation="0" wrapText="false" indent="0" shrinkToFit="false"/>
      <protection locked="true" hidden="false"/>
    </xf>
    <xf numFmtId="164" fontId="10" fillId="0" borderId="18" xfId="0" applyFont="true" applyBorder="true" applyAlignment="true" applyProtection="false">
      <alignment horizontal="general" vertical="center" textRotation="0" wrapText="false" indent="0" shrinkToFit="false"/>
      <protection locked="true" hidden="false"/>
    </xf>
    <xf numFmtId="179" fontId="10" fillId="0" borderId="18" xfId="0" applyFont="true" applyBorder="true" applyAlignment="true" applyProtection="false">
      <alignment horizontal="right" vertical="center" textRotation="0" wrapText="false" indent="0" shrinkToFit="false"/>
      <protection locked="true" hidden="false"/>
    </xf>
    <xf numFmtId="177" fontId="10" fillId="0" borderId="18" xfId="0" applyFont="true" applyBorder="true" applyAlignment="true" applyProtection="false">
      <alignment horizontal="general" vertical="center" textRotation="0" wrapText="false" indent="0" shrinkToFit="false"/>
      <protection locked="true" hidden="false"/>
    </xf>
    <xf numFmtId="173" fontId="10" fillId="0" borderId="17" xfId="0" applyFont="true" applyBorder="true" applyAlignment="true" applyProtection="false">
      <alignment horizontal="general" vertical="center" textRotation="0" wrapText="false" indent="0" shrinkToFit="false"/>
      <protection locked="true" hidden="false"/>
    </xf>
    <xf numFmtId="169" fontId="8" fillId="8" borderId="1" xfId="19" applyFont="true" applyBorder="true" applyAlignment="true" applyProtection="false">
      <alignment horizontal="general" vertical="center" textRotation="0" wrapText="false" indent="0" shrinkToFit="false"/>
      <protection locked="true" hidden="false"/>
    </xf>
    <xf numFmtId="181" fontId="8" fillId="8" borderId="11" xfId="21" applyFont="true" applyBorder="true" applyAlignment="true" applyProtection="false">
      <alignment horizontal="general" vertical="center" textRotation="0" wrapText="false" indent="0" shrinkToFit="false"/>
      <protection locked="true" hidden="false"/>
    </xf>
    <xf numFmtId="164" fontId="9" fillId="8" borderId="0" xfId="0" applyFont="true" applyBorder="false" applyAlignment="true" applyProtection="false">
      <alignment horizontal="general" vertical="center" textRotation="0" wrapText="false" indent="0" shrinkToFit="false"/>
      <protection locked="true" hidden="false"/>
    </xf>
    <xf numFmtId="168" fontId="24" fillId="8" borderId="0" xfId="0" applyFont="true" applyBorder="false" applyAlignment="true" applyProtection="false">
      <alignment horizontal="right" vertical="center" textRotation="0" wrapText="false" indent="0" shrinkToFit="false"/>
      <protection locked="true" hidden="false"/>
    </xf>
    <xf numFmtId="164" fontId="10" fillId="0" borderId="1" xfId="0" applyFont="true" applyBorder="true" applyAlignment="true" applyProtection="false">
      <alignment horizontal="left" vertical="center" textRotation="0" wrapText="false" indent="1" shrinkToFit="false"/>
      <protection locked="true" hidden="false"/>
    </xf>
    <xf numFmtId="168" fontId="10" fillId="0" borderId="1" xfId="0" applyFont="true" applyBorder="true" applyAlignment="true" applyProtection="false">
      <alignment horizontal="right" vertical="center" textRotation="0" wrapText="false" indent="0" shrinkToFit="false"/>
      <protection locked="true" hidden="false"/>
    </xf>
    <xf numFmtId="164" fontId="36" fillId="4" borderId="0" xfId="0" applyFont="true" applyBorder="false" applyAlignment="true" applyProtection="false">
      <alignment horizontal="general" vertical="center" textRotation="0" wrapText="false" indent="0" shrinkToFit="false"/>
      <protection locked="true" hidden="false"/>
    </xf>
    <xf numFmtId="164" fontId="36" fillId="4" borderId="2" xfId="0" applyFont="true" applyBorder="true" applyAlignment="true" applyProtection="false">
      <alignment horizontal="general" vertical="center" textRotation="0" wrapText="false" indent="0" shrinkToFit="false"/>
      <protection locked="true" hidden="false"/>
    </xf>
    <xf numFmtId="170" fontId="32" fillId="0" borderId="0" xfId="0" applyFont="true" applyBorder="false" applyAlignment="true" applyProtection="false">
      <alignment horizontal="general" vertical="center" textRotation="0" wrapText="false" indent="0" shrinkToFit="false"/>
      <protection locked="true" hidden="false"/>
    </xf>
    <xf numFmtId="170" fontId="32" fillId="0" borderId="1" xfId="0" applyFont="true" applyBorder="true" applyAlignment="true" applyProtection="false">
      <alignment horizontal="general" vertical="center" textRotation="0" wrapText="false" indent="0" shrinkToFit="false"/>
      <protection locked="true" hidden="false"/>
    </xf>
    <xf numFmtId="170" fontId="8" fillId="0" borderId="0" xfId="0" applyFont="true" applyBorder="false" applyAlignment="true" applyProtection="false">
      <alignment horizontal="general" vertical="center" textRotation="0" wrapText="false" indent="0" shrinkToFit="false"/>
      <protection locked="true" hidden="false"/>
    </xf>
    <xf numFmtId="164" fontId="8" fillId="8" borderId="10" xfId="0" applyFont="true" applyBorder="true" applyAlignment="true" applyProtection="false">
      <alignment horizontal="general" vertical="center" textRotation="0" wrapText="false" indent="0" shrinkToFit="false"/>
      <protection locked="true" hidden="false"/>
    </xf>
    <xf numFmtId="173" fontId="34" fillId="8" borderId="10" xfId="0" applyFont="true" applyBorder="true" applyAlignment="true" applyProtection="false">
      <alignment horizontal="right" vertical="center" textRotation="0" wrapText="false" indent="0" shrinkToFit="false"/>
      <protection locked="true" hidden="false"/>
    </xf>
    <xf numFmtId="164" fontId="8" fillId="8" borderId="18" xfId="0" applyFont="true" applyBorder="true" applyAlignment="true" applyProtection="false">
      <alignment horizontal="general" vertical="center" textRotation="0" wrapText="false" indent="0" shrinkToFit="false"/>
      <protection locked="true" hidden="false"/>
    </xf>
    <xf numFmtId="173" fontId="34" fillId="8" borderId="18" xfId="0" applyFont="true" applyBorder="true" applyAlignment="true" applyProtection="false">
      <alignment horizontal="right" vertical="center" textRotation="0" wrapText="false" indent="0" shrinkToFit="false"/>
      <protection locked="true" hidden="false"/>
    </xf>
    <xf numFmtId="167" fontId="24" fillId="4" borderId="1" xfId="0" applyFont="true" applyBorder="true" applyAlignment="true" applyProtection="false">
      <alignment horizontal="center" vertical="center" textRotation="0" wrapText="false" indent="0" shrinkToFit="false"/>
      <protection locked="true" hidden="false"/>
    </xf>
    <xf numFmtId="167" fontId="24" fillId="4" borderId="7" xfId="0" applyFont="true" applyBorder="true" applyAlignment="true" applyProtection="false">
      <alignment horizontal="center" vertical="center" textRotation="0" wrapText="false" indent="0" shrinkToFit="false"/>
      <protection locked="true" hidden="false"/>
    </xf>
    <xf numFmtId="168" fontId="10" fillId="4" borderId="25" xfId="0" applyFont="true" applyBorder="true" applyAlignment="true" applyProtection="false">
      <alignment horizontal="general" vertical="center" textRotation="0" wrapText="false" indent="0" shrinkToFit="false"/>
      <protection locked="true" hidden="false"/>
    </xf>
    <xf numFmtId="177" fontId="10" fillId="4" borderId="0" xfId="0" applyFont="true" applyBorder="false" applyAlignment="true" applyProtection="false">
      <alignment horizontal="general" vertical="center" textRotation="0" wrapText="false" indent="0" shrinkToFit="false"/>
      <protection locked="true" hidden="false"/>
    </xf>
    <xf numFmtId="164" fontId="41" fillId="4" borderId="0" xfId="0" applyFont="true" applyBorder="false" applyAlignment="true" applyProtection="false">
      <alignment horizontal="general" vertical="center" textRotation="0" wrapText="false" indent="0" shrinkToFit="false"/>
      <protection locked="true" hidden="false"/>
    </xf>
    <xf numFmtId="169" fontId="41" fillId="4" borderId="0" xfId="0" applyFont="true" applyBorder="false" applyAlignment="true" applyProtection="false">
      <alignment horizontal="right" vertical="center" textRotation="0" wrapText="false" indent="0" shrinkToFit="false"/>
      <protection locked="true" hidden="false"/>
    </xf>
    <xf numFmtId="169" fontId="41" fillId="4" borderId="5" xfId="0" applyFont="true" applyBorder="true" applyAlignment="true" applyProtection="false">
      <alignment horizontal="right" vertical="center" textRotation="0" wrapText="false" indent="0" shrinkToFit="false"/>
      <protection locked="true" hidden="false"/>
    </xf>
    <xf numFmtId="169" fontId="41" fillId="4" borderId="0" xfId="0" applyFont="true" applyBorder="false" applyAlignment="true" applyProtection="false">
      <alignment horizontal="general" vertical="center" textRotation="0" wrapText="false" indent="0" shrinkToFit="false"/>
      <protection locked="true" hidden="false"/>
    </xf>
    <xf numFmtId="168" fontId="10" fillId="4" borderId="15" xfId="0" applyFont="true" applyBorder="true" applyAlignment="true" applyProtection="false">
      <alignment horizontal="general" vertical="center" textRotation="0" wrapText="false" indent="0" shrinkToFit="false"/>
      <protection locked="true" hidden="false"/>
    </xf>
    <xf numFmtId="169" fontId="41" fillId="4" borderId="22" xfId="0" applyFont="true" applyBorder="true" applyAlignment="true" applyProtection="false">
      <alignment horizontal="right" vertical="center" textRotation="0" wrapText="false" indent="0" shrinkToFit="false"/>
      <protection locked="true" hidden="false"/>
    </xf>
    <xf numFmtId="164" fontId="9" fillId="4" borderId="10" xfId="0" applyFont="true" applyBorder="true" applyAlignment="true" applyProtection="false">
      <alignment horizontal="general" vertical="center" textRotation="0" wrapText="false" indent="0" shrinkToFit="false"/>
      <protection locked="true" hidden="false"/>
    </xf>
    <xf numFmtId="168" fontId="16" fillId="4" borderId="10" xfId="0" applyFont="true" applyBorder="true" applyAlignment="true" applyProtection="false">
      <alignment horizontal="right" vertical="center" textRotation="0" wrapText="false" indent="0" shrinkToFit="false"/>
      <protection locked="true" hidden="false"/>
    </xf>
    <xf numFmtId="168" fontId="16" fillId="4" borderId="21" xfId="0" applyFont="true" applyBorder="true" applyAlignment="true" applyProtection="false">
      <alignment horizontal="right" vertical="center" textRotation="0" wrapText="false" indent="0" shrinkToFit="false"/>
      <protection locked="true" hidden="false"/>
    </xf>
    <xf numFmtId="177" fontId="16" fillId="4" borderId="10" xfId="0" applyFont="true" applyBorder="true" applyAlignment="true" applyProtection="false">
      <alignment horizontal="general" vertical="center" textRotation="0" wrapText="false" indent="0" shrinkToFit="false"/>
      <protection locked="true" hidden="false"/>
    </xf>
    <xf numFmtId="168" fontId="8" fillId="4" borderId="10" xfId="0" applyFont="true" applyBorder="true" applyAlignment="true" applyProtection="false">
      <alignment horizontal="right" vertical="center" textRotation="0" wrapText="false" indent="0" shrinkToFit="false"/>
      <protection locked="true" hidden="false"/>
    </xf>
    <xf numFmtId="168" fontId="8" fillId="4" borderId="21" xfId="0" applyFont="true" applyBorder="true" applyAlignment="true" applyProtection="false">
      <alignment horizontal="right" vertical="center" textRotation="0" wrapText="false" indent="0" shrinkToFit="false"/>
      <protection locked="true" hidden="false"/>
    </xf>
    <xf numFmtId="177" fontId="8" fillId="4" borderId="10" xfId="0" applyFont="true" applyBorder="true" applyAlignment="true" applyProtection="false">
      <alignment horizontal="general" vertical="center" textRotation="0" wrapText="false" indent="0" shrinkToFit="false"/>
      <protection locked="true" hidden="false"/>
    </xf>
    <xf numFmtId="170" fontId="10" fillId="4" borderId="5" xfId="0" applyFont="true" applyBorder="true" applyAlignment="true" applyProtection="false">
      <alignment horizontal="right" vertical="center" textRotation="0" wrapText="false" indent="0" shrinkToFit="false"/>
      <protection locked="true" hidden="false"/>
    </xf>
    <xf numFmtId="168" fontId="10" fillId="4" borderId="0" xfId="0" applyFont="true" applyBorder="false" applyAlignment="true" applyProtection="false">
      <alignment horizontal="right" vertical="center" textRotation="0" wrapText="false" indent="0" shrinkToFit="false"/>
      <protection locked="true" hidden="false"/>
    </xf>
    <xf numFmtId="164" fontId="8" fillId="4" borderId="10" xfId="0" applyFont="true" applyBorder="true" applyAlignment="true" applyProtection="false">
      <alignment horizontal="general" vertical="center" textRotation="0" wrapText="false" indent="0" shrinkToFit="false"/>
      <protection locked="true" hidden="false"/>
    </xf>
    <xf numFmtId="170" fontId="8" fillId="4" borderId="21" xfId="0" applyFont="true" applyBorder="true" applyAlignment="true" applyProtection="false">
      <alignment horizontal="right" vertical="center" textRotation="0" wrapText="false" indent="0" shrinkToFit="false"/>
      <protection locked="true" hidden="false"/>
    </xf>
    <xf numFmtId="164" fontId="10" fillId="4" borderId="5" xfId="0" applyFont="true" applyBorder="true" applyAlignment="true" applyProtection="false">
      <alignment horizontal="general" vertical="center" textRotation="0" wrapText="false" indent="0" shrinkToFit="false"/>
      <protection locked="true" hidden="false"/>
    </xf>
    <xf numFmtId="171" fontId="8" fillId="8" borderId="11" xfId="0" applyFont="true" applyBorder="true" applyAlignment="true" applyProtection="false">
      <alignment horizontal="left" vertical="center" textRotation="0" wrapText="false" indent="0" shrinkToFit="false"/>
      <protection locked="true" hidden="false"/>
    </xf>
    <xf numFmtId="171" fontId="8" fillId="8" borderId="20" xfId="0" applyFont="true" applyBorder="true" applyAlignment="true" applyProtection="false">
      <alignment horizontal="left" vertical="center" textRotation="0" wrapText="false" indent="0" shrinkToFit="false"/>
      <protection locked="true" hidden="false"/>
    </xf>
    <xf numFmtId="182" fontId="34" fillId="4" borderId="0" xfId="0" applyFont="true" applyBorder="false" applyAlignment="true" applyProtection="false">
      <alignment horizontal="left" vertical="center" textRotation="0" wrapText="false" indent="0" shrinkToFit="false"/>
      <protection locked="true" hidden="false"/>
    </xf>
    <xf numFmtId="182" fontId="34" fillId="4" borderId="5" xfId="0" applyFont="true" applyBorder="true" applyAlignment="true" applyProtection="false">
      <alignment horizontal="left" vertical="center" textRotation="0" wrapText="false" indent="0" shrinkToFit="false"/>
      <protection locked="true" hidden="false"/>
    </xf>
    <xf numFmtId="182" fontId="34" fillId="4" borderId="0" xfId="0" applyFont="true" applyBorder="false" applyAlignment="true" applyProtection="false">
      <alignment horizontal="right" vertical="center" textRotation="0" wrapText="false" indent="0" shrinkToFit="false"/>
      <protection locked="true" hidden="false"/>
    </xf>
    <xf numFmtId="179" fontId="34" fillId="4" borderId="0" xfId="0" applyFont="true" applyBorder="false" applyAlignment="true" applyProtection="false">
      <alignment horizontal="right" vertical="center" textRotation="0" wrapText="false" indent="0" shrinkToFit="false"/>
      <protection locked="true" hidden="false"/>
    </xf>
    <xf numFmtId="164" fontId="8" fillId="8" borderId="11" xfId="0" applyFont="true" applyBorder="true" applyAlignment="true" applyProtection="false">
      <alignment horizontal="general" vertical="center" textRotation="0" wrapText="false" indent="0" shrinkToFit="false"/>
      <protection locked="true" hidden="false"/>
    </xf>
    <xf numFmtId="164" fontId="8" fillId="8" borderId="20" xfId="0" applyFont="true" applyBorder="true" applyAlignment="true" applyProtection="false">
      <alignment horizontal="general" vertical="center" textRotation="0" wrapText="false" indent="0" shrinkToFit="false"/>
      <protection locked="true" hidden="false"/>
    </xf>
    <xf numFmtId="164" fontId="26" fillId="3" borderId="0" xfId="0" applyFont="true" applyBorder="false" applyAlignment="true" applyProtection="false">
      <alignment horizontal="center" vertical="center" textRotation="0" wrapText="false" indent="0" shrinkToFit="false"/>
      <protection locked="true" hidden="false"/>
    </xf>
    <xf numFmtId="164" fontId="42" fillId="3" borderId="0" xfId="0" applyFont="true" applyBorder="false" applyAlignment="true" applyProtection="false">
      <alignment horizontal="left" vertical="center" textRotation="0" wrapText="false" indent="0" shrinkToFit="false"/>
      <protection locked="true" hidden="false"/>
    </xf>
    <xf numFmtId="171" fontId="10" fillId="4" borderId="0" xfId="0" applyFont="true" applyBorder="false" applyAlignment="true" applyProtection="false">
      <alignment horizontal="general" vertical="center" textRotation="0" wrapText="false" indent="0" shrinkToFit="false"/>
      <protection locked="true" hidden="false"/>
    </xf>
    <xf numFmtId="164" fontId="26" fillId="4" borderId="0" xfId="0" applyFont="true" applyBorder="false" applyAlignment="true" applyProtection="false">
      <alignment horizontal="center" vertical="center" textRotation="0" wrapText="false" indent="0" shrinkToFit="false"/>
      <protection locked="true" hidden="false"/>
    </xf>
    <xf numFmtId="171" fontId="43" fillId="4" borderId="0" xfId="0" applyFont="true" applyBorder="false" applyAlignment="true" applyProtection="false">
      <alignment horizontal="center" vertical="center" textRotation="0" wrapText="false" indent="0" shrinkToFit="false"/>
      <protection locked="true" hidden="false"/>
    </xf>
    <xf numFmtId="169" fontId="44" fillId="4" borderId="18" xfId="0" applyFont="true" applyBorder="true" applyAlignment="true" applyProtection="false">
      <alignment horizontal="center" vertical="center" textRotation="0" wrapText="false" indent="0" shrinkToFit="false"/>
      <protection locked="true" hidden="false"/>
    </xf>
    <xf numFmtId="169" fontId="44" fillId="8" borderId="18" xfId="0" applyFont="true" applyBorder="true" applyAlignment="true" applyProtection="false">
      <alignment horizontal="center" vertical="center" textRotation="0" wrapText="false" indent="0" shrinkToFit="false"/>
      <protection locked="true" hidden="false"/>
    </xf>
    <xf numFmtId="169" fontId="44" fillId="4" borderId="5" xfId="0" applyFont="true" applyBorder="true" applyAlignment="true" applyProtection="false">
      <alignment horizontal="center" vertical="center" textRotation="0" wrapText="false" indent="0" shrinkToFit="false"/>
      <protection locked="true" hidden="false"/>
    </xf>
    <xf numFmtId="168" fontId="10" fillId="8" borderId="0" xfId="0" applyFont="true" applyBorder="false" applyAlignment="true" applyProtection="false">
      <alignment horizontal="right" vertical="center" textRotation="0" wrapText="false" indent="0" shrinkToFit="false"/>
      <protection locked="true" hidden="false"/>
    </xf>
    <xf numFmtId="171" fontId="9" fillId="4" borderId="11" xfId="0" applyFont="true" applyBorder="true" applyAlignment="true" applyProtection="false">
      <alignment horizontal="general" vertical="center" textRotation="0" wrapText="false" indent="0" shrinkToFit="false"/>
      <protection locked="true" hidden="false"/>
    </xf>
    <xf numFmtId="171" fontId="16" fillId="4" borderId="11" xfId="0" applyFont="true" applyBorder="true" applyAlignment="true" applyProtection="false">
      <alignment horizontal="general" vertical="center" textRotation="0" wrapText="false" indent="0" shrinkToFit="false"/>
      <protection locked="true" hidden="false"/>
    </xf>
    <xf numFmtId="168" fontId="16" fillId="4" borderId="11" xfId="0" applyFont="true" applyBorder="true" applyAlignment="true" applyProtection="false">
      <alignment horizontal="right" vertical="center" textRotation="0" wrapText="false" indent="0" shrinkToFit="false"/>
      <protection locked="true" hidden="false"/>
    </xf>
    <xf numFmtId="183" fontId="10" fillId="4" borderId="0" xfId="0" applyFont="true" applyBorder="false" applyAlignment="true" applyProtection="false">
      <alignment horizontal="right" vertical="center" textRotation="0" wrapText="false" indent="0" shrinkToFit="false"/>
      <protection locked="true" hidden="false"/>
    </xf>
    <xf numFmtId="169" fontId="44" fillId="8" borderId="5" xfId="0" applyFont="true" applyBorder="true" applyAlignment="true" applyProtection="false">
      <alignment horizontal="center" vertical="center" textRotation="0" wrapText="false" indent="0" shrinkToFit="false"/>
      <protection locked="true" hidden="false"/>
    </xf>
    <xf numFmtId="168" fontId="8" fillId="8" borderId="0" xfId="0" applyFont="true" applyBorder="false" applyAlignment="true" applyProtection="false">
      <alignment horizontal="right" vertical="center" textRotation="0" wrapText="false" indent="0" shrinkToFit="false"/>
      <protection locked="true" hidden="false"/>
    </xf>
    <xf numFmtId="164" fontId="11" fillId="4" borderId="18" xfId="0" applyFont="true" applyBorder="true" applyAlignment="true" applyProtection="false">
      <alignment horizontal="general" vertical="center" textRotation="0" wrapText="false" indent="0" shrinkToFit="false"/>
      <protection locked="true" hidden="false"/>
    </xf>
    <xf numFmtId="183" fontId="10" fillId="4" borderId="18" xfId="0" applyFont="true" applyBorder="true" applyAlignment="true" applyProtection="false">
      <alignment horizontal="right" vertical="center" textRotation="0" wrapText="false" indent="0" shrinkToFit="false"/>
      <protection locked="true" hidden="false"/>
    </xf>
    <xf numFmtId="168" fontId="10" fillId="4" borderId="18" xfId="0" applyFont="true" applyBorder="true" applyAlignment="true" applyProtection="false">
      <alignment horizontal="right" vertical="center" textRotation="0" wrapText="false" indent="0" shrinkToFit="false"/>
      <protection locked="true" hidden="false"/>
    </xf>
    <xf numFmtId="183" fontId="8" fillId="8" borderId="11" xfId="0" applyFont="true" applyBorder="true" applyAlignment="true" applyProtection="false">
      <alignment horizontal="right" vertical="center" textRotation="0" wrapText="false" indent="0" shrinkToFit="false"/>
      <protection locked="true" hidden="false"/>
    </xf>
    <xf numFmtId="169" fontId="44" fillId="4" borderId="26" xfId="0" applyFont="true" applyBorder="true" applyAlignment="true" applyProtection="false">
      <alignment horizontal="center" vertical="center" textRotation="0" wrapText="false" indent="0" shrinkToFit="false"/>
      <protection locked="true" hidden="false"/>
    </xf>
    <xf numFmtId="168" fontId="10" fillId="4" borderId="1" xfId="0" applyFont="true" applyBorder="true" applyAlignment="true" applyProtection="false">
      <alignment horizontal="right" vertical="center" textRotation="0" wrapText="false" indent="0" shrinkToFit="false"/>
      <protection locked="true" hidden="false"/>
    </xf>
    <xf numFmtId="168" fontId="10" fillId="8" borderId="1" xfId="0" applyFont="true" applyBorder="true" applyAlignment="true" applyProtection="false">
      <alignment horizontal="right" vertical="center" textRotation="0" wrapText="false" indent="0" shrinkToFit="false"/>
      <protection locked="true" hidden="false"/>
    </xf>
    <xf numFmtId="164" fontId="23" fillId="4" borderId="0" xfId="0" applyFont="true" applyBorder="false" applyAlignment="true" applyProtection="false">
      <alignment horizontal="left" vertical="center" textRotation="0" wrapText="false" indent="0" shrinkToFit="false"/>
      <protection locked="true" hidden="false"/>
    </xf>
    <xf numFmtId="164" fontId="24" fillId="4" borderId="0" xfId="0" applyFont="true" applyBorder="false" applyAlignment="true" applyProtection="false">
      <alignment horizontal="center" vertical="center" textRotation="0" wrapText="false" indent="0" shrinkToFit="false"/>
      <protection locked="true" hidden="false"/>
    </xf>
    <xf numFmtId="164" fontId="0" fillId="0" borderId="27" xfId="0" applyFont="true" applyBorder="true" applyAlignment="true" applyProtection="false">
      <alignment horizontal="general" vertical="center" textRotation="0" wrapText="false" indent="0" shrinkToFit="false"/>
      <protection locked="true" hidden="false"/>
    </xf>
    <xf numFmtId="164" fontId="11" fillId="4" borderId="10" xfId="0" applyFont="true" applyBorder="true" applyAlignment="true" applyProtection="false">
      <alignment horizontal="left" vertical="center" textRotation="0" wrapText="false" indent="0" shrinkToFit="false"/>
      <protection locked="true" hidden="false"/>
    </xf>
    <xf numFmtId="169" fontId="10" fillId="4" borderId="10" xfId="0" applyFont="true" applyBorder="true" applyAlignment="true" applyProtection="false">
      <alignment horizontal="right" vertical="center" textRotation="0" wrapText="false" indent="0" shrinkToFit="false"/>
      <protection locked="true" hidden="false"/>
    </xf>
    <xf numFmtId="164" fontId="22" fillId="4" borderId="10" xfId="0" applyFont="true" applyBorder="true" applyAlignment="true" applyProtection="false">
      <alignment horizontal="right" vertical="center" textRotation="0" wrapText="false" indent="0" shrinkToFit="false"/>
      <protection locked="true" hidden="false"/>
    </xf>
    <xf numFmtId="169" fontId="10" fillId="4" borderId="0" xfId="0" applyFont="true" applyBorder="false" applyAlignment="true" applyProtection="false">
      <alignment horizontal="right" vertical="center" textRotation="0" wrapText="false" indent="0" shrinkToFit="false"/>
      <protection locked="true" hidden="false"/>
    </xf>
    <xf numFmtId="164" fontId="22" fillId="4" borderId="0" xfId="0" applyFont="true" applyBorder="false" applyAlignment="true" applyProtection="false">
      <alignment horizontal="right" vertical="center" textRotation="0" wrapText="false" indent="0" shrinkToFit="false"/>
      <protection locked="true" hidden="false"/>
    </xf>
    <xf numFmtId="164" fontId="11" fillId="4" borderId="18" xfId="0" applyFont="true" applyBorder="true" applyAlignment="true" applyProtection="false">
      <alignment horizontal="left" vertical="center" textRotation="0" wrapText="false" indent="0" shrinkToFit="false"/>
      <protection locked="true" hidden="false"/>
    </xf>
    <xf numFmtId="169" fontId="10" fillId="4" borderId="18" xfId="0" applyFont="true" applyBorder="true" applyAlignment="true" applyProtection="false">
      <alignment horizontal="right" vertical="center" textRotation="0" wrapText="false" indent="0" shrinkToFit="false"/>
      <protection locked="true" hidden="false"/>
    </xf>
    <xf numFmtId="164" fontId="45" fillId="4" borderId="18" xfId="0" applyFont="true" applyBorder="true" applyAlignment="true" applyProtection="false">
      <alignment horizontal="right" vertical="center" textRotation="0" wrapText="false" indent="0" shrinkToFit="false"/>
      <protection locked="true" hidden="false"/>
    </xf>
    <xf numFmtId="164" fontId="0" fillId="0" borderId="28" xfId="0" applyFont="true" applyBorder="true" applyAlignment="true" applyProtection="false">
      <alignment horizontal="general" vertical="center" textRotation="0" wrapText="false" indent="0" shrinkToFit="false"/>
      <protection locked="true" hidden="false"/>
    </xf>
    <xf numFmtId="164" fontId="5" fillId="4" borderId="0" xfId="0" applyFont="true" applyBorder="false" applyAlignment="true" applyProtection="false">
      <alignment horizontal="left" vertical="center" textRotation="0" wrapText="false" indent="0" shrinkToFit="false"/>
      <protection locked="true" hidden="false"/>
    </xf>
    <xf numFmtId="173" fontId="10" fillId="4" borderId="10" xfId="0" applyFont="true" applyBorder="true" applyAlignment="true" applyProtection="false">
      <alignment horizontal="center" vertical="center" textRotation="0" wrapText="false" indent="0" shrinkToFit="false"/>
      <protection locked="true" hidden="false"/>
    </xf>
    <xf numFmtId="164" fontId="45" fillId="4" borderId="10" xfId="0" applyFont="true" applyBorder="true" applyAlignment="true" applyProtection="false">
      <alignment horizontal="general" vertical="center" textRotation="0" wrapText="false" indent="0" shrinkToFit="false"/>
      <protection locked="true" hidden="false"/>
    </xf>
    <xf numFmtId="164" fontId="10" fillId="4" borderId="10" xfId="0" applyFont="true" applyBorder="true" applyAlignment="true" applyProtection="false">
      <alignment horizontal="general" vertical="center" textRotation="0" wrapText="false" indent="0" shrinkToFit="false"/>
      <protection locked="true" hidden="false"/>
    </xf>
    <xf numFmtId="173" fontId="10" fillId="4" borderId="0" xfId="0" applyFont="true" applyBorder="false" applyAlignment="true" applyProtection="false">
      <alignment horizontal="center" vertical="center" textRotation="0" wrapText="false" indent="0" shrinkToFit="false"/>
      <protection locked="true" hidden="false"/>
    </xf>
    <xf numFmtId="164" fontId="45" fillId="4" borderId="0" xfId="0" applyFont="true" applyBorder="false" applyAlignment="true" applyProtection="false">
      <alignment horizontal="general" vertical="center" textRotation="0" wrapText="false" indent="0" shrinkToFit="false"/>
      <protection locked="true" hidden="false"/>
    </xf>
    <xf numFmtId="164" fontId="10" fillId="4" borderId="0" xfId="0" applyFont="true" applyBorder="false" applyAlignment="true" applyProtection="false">
      <alignment horizontal="left" vertical="center" textRotation="0" wrapText="false" indent="0" shrinkToFit="false"/>
      <protection locked="true" hidden="false"/>
    </xf>
    <xf numFmtId="169" fontId="10" fillId="4" borderId="18" xfId="0" applyFont="true" applyBorder="true" applyAlignment="true" applyProtection="false">
      <alignment horizontal="center" vertical="center" textRotation="0" wrapText="false" indent="0" shrinkToFit="false"/>
      <protection locked="true" hidden="false"/>
    </xf>
    <xf numFmtId="164" fontId="45" fillId="4" borderId="18" xfId="0" applyFont="true" applyBorder="true" applyAlignment="true" applyProtection="false">
      <alignment horizontal="general" vertical="center" textRotation="0" wrapText="false" indent="0" shrinkToFit="false"/>
      <protection locked="true" hidden="false"/>
    </xf>
    <xf numFmtId="182" fontId="10" fillId="4" borderId="10" xfId="0" applyFont="true" applyBorder="true" applyAlignment="true" applyProtection="false">
      <alignment horizontal="center" vertical="center" textRotation="0" wrapText="false" indent="0" shrinkToFit="false"/>
      <protection locked="true" hidden="false"/>
    </xf>
    <xf numFmtId="171" fontId="10" fillId="4" borderId="10" xfId="0" applyFont="true" applyBorder="true" applyAlignment="true" applyProtection="false">
      <alignment horizontal="right" vertical="center" textRotation="0" wrapText="false" indent="0" shrinkToFit="false"/>
      <protection locked="true" hidden="false"/>
    </xf>
    <xf numFmtId="173" fontId="10" fillId="4" borderId="10" xfId="19" applyFont="true" applyBorder="true" applyAlignment="true" applyProtection="false">
      <alignment horizontal="right" vertical="center" textRotation="0" wrapText="false" indent="0" shrinkToFit="false"/>
      <protection locked="true" hidden="false"/>
    </xf>
    <xf numFmtId="182" fontId="10" fillId="4" borderId="0" xfId="0" applyFont="true" applyBorder="false" applyAlignment="true" applyProtection="false">
      <alignment horizontal="center" vertical="center" textRotation="0" wrapText="false" indent="0" shrinkToFit="false"/>
      <protection locked="true" hidden="false"/>
    </xf>
    <xf numFmtId="171" fontId="10" fillId="4" borderId="0" xfId="0" applyFont="true" applyBorder="false" applyAlignment="true" applyProtection="false">
      <alignment horizontal="right" vertical="center" textRotation="0" wrapText="false" indent="0" shrinkToFit="false"/>
      <protection locked="true" hidden="false"/>
    </xf>
    <xf numFmtId="182" fontId="10" fillId="4" borderId="18" xfId="0" applyFont="true" applyBorder="true" applyAlignment="true" applyProtection="false">
      <alignment horizontal="center" vertical="center" textRotation="0" wrapText="false" indent="0" shrinkToFit="false"/>
      <protection locked="true" hidden="false"/>
    </xf>
    <xf numFmtId="171" fontId="10" fillId="4" borderId="18" xfId="0" applyFont="true" applyBorder="true" applyAlignment="true" applyProtection="false">
      <alignment horizontal="right" vertical="center" textRotation="0" wrapText="false" indent="0" shrinkToFit="false"/>
      <protection locked="true" hidden="false"/>
    </xf>
    <xf numFmtId="173" fontId="10" fillId="4" borderId="18" xfId="19" applyFont="true" applyBorder="true" applyAlignment="true" applyProtection="false">
      <alignment horizontal="right" vertical="center" textRotation="0" wrapText="false" indent="0" shrinkToFit="false"/>
      <protection locked="true" hidden="false"/>
    </xf>
    <xf numFmtId="164" fontId="24" fillId="4" borderId="29" xfId="0" applyFont="true" applyBorder="true" applyAlignment="true" applyProtection="false">
      <alignment horizontal="center" vertical="center" textRotation="0" wrapText="false" indent="0" shrinkToFit="false"/>
      <protection locked="true" hidden="false"/>
    </xf>
    <xf numFmtId="164" fontId="10" fillId="4" borderId="10" xfId="0" applyFont="true" applyBorder="true" applyAlignment="true" applyProtection="false">
      <alignment horizontal="right" vertical="center" textRotation="0" wrapText="false" indent="0" shrinkToFit="false"/>
      <protection locked="true" hidden="false"/>
    </xf>
    <xf numFmtId="164" fontId="10" fillId="4" borderId="18" xfId="0" applyFont="true" applyBorder="true" applyAlignment="true" applyProtection="false">
      <alignment horizontal="right" vertical="center" textRotation="0" wrapText="false" indent="0" shrinkToFit="false"/>
      <protection locked="true" hidden="false"/>
    </xf>
    <xf numFmtId="170" fontId="10" fillId="4" borderId="10" xfId="0" applyFont="true" applyBorder="true" applyAlignment="true" applyProtection="false">
      <alignment horizontal="right" vertical="center" textRotation="0" wrapText="false" indent="0" shrinkToFit="false"/>
      <protection locked="true" hidden="false"/>
    </xf>
    <xf numFmtId="171" fontId="10" fillId="4" borderId="10" xfId="0" applyFont="true" applyBorder="true" applyAlignment="true" applyProtection="false">
      <alignment horizontal="center" vertical="center" textRotation="0" wrapText="false" indent="0" shrinkToFit="false"/>
      <protection locked="true" hidden="false"/>
    </xf>
    <xf numFmtId="171" fontId="10" fillId="4" borderId="18" xfId="0" applyFont="true" applyBorder="true" applyAlignment="true" applyProtection="false">
      <alignment horizontal="center" vertical="center" textRotation="0" wrapText="false" indent="0" shrinkToFit="false"/>
      <protection locked="true" hidden="false"/>
    </xf>
    <xf numFmtId="164" fontId="10" fillId="4" borderId="10" xfId="0" applyFont="true" applyBorder="true" applyAlignment="true" applyProtection="false">
      <alignment horizontal="left" vertical="center" textRotation="0" wrapText="false" indent="0" shrinkToFit="false"/>
      <protection locked="true" hidden="false"/>
    </xf>
    <xf numFmtId="164" fontId="10" fillId="4" borderId="18" xfId="0" applyFont="true" applyBorder="true" applyAlignment="true" applyProtection="false">
      <alignment horizontal="left" vertical="center" textRotation="0" wrapText="false" indent="0" shrinkToFit="false"/>
      <protection locked="true" hidden="false"/>
    </xf>
    <xf numFmtId="164" fontId="10" fillId="4" borderId="0" xfId="0" applyFont="true" applyBorder="false" applyAlignment="true" applyProtection="false">
      <alignment horizontal="right" vertical="center" textRotation="0" wrapText="false" indent="0" shrinkToFit="false"/>
      <protection locked="true" hidden="false"/>
    </xf>
    <xf numFmtId="171" fontId="8" fillId="8" borderId="11" xfId="0" applyFont="true" applyBorder="true" applyAlignment="true" applyProtection="false">
      <alignment horizontal="right" vertical="center" textRotation="0" wrapText="false" indent="0" shrinkToFit="false"/>
      <protection locked="true" hidden="false"/>
    </xf>
    <xf numFmtId="164" fontId="26" fillId="3" borderId="0" xfId="0" applyFont="true" applyBorder="false" applyAlignment="true" applyProtection="false">
      <alignment horizontal="general" vertical="center" textRotation="0" wrapText="false" indent="0" shrinkToFit="false"/>
      <protection locked="true" hidden="false"/>
    </xf>
    <xf numFmtId="164" fontId="9" fillId="4" borderId="2" xfId="0" applyFont="true" applyBorder="true" applyAlignment="true" applyProtection="false">
      <alignment horizontal="left" vertical="center" textRotation="0" wrapText="false" indent="0" shrinkToFit="false"/>
      <protection locked="true" hidden="false"/>
    </xf>
    <xf numFmtId="164" fontId="8" fillId="4" borderId="2" xfId="0" applyFont="true" applyBorder="true" applyAlignment="true" applyProtection="false">
      <alignment horizontal="general" vertical="center" textRotation="0" wrapText="false" indent="0" shrinkToFit="false"/>
      <protection locked="true" hidden="false"/>
    </xf>
    <xf numFmtId="164" fontId="9" fillId="4" borderId="4" xfId="0" applyFont="true" applyBorder="true" applyAlignment="true" applyProtection="false">
      <alignment horizontal="left" vertical="center" textRotation="0" wrapText="false" indent="0" shrinkToFit="false"/>
      <protection locked="true" hidden="false"/>
    </xf>
    <xf numFmtId="170" fontId="8" fillId="4" borderId="4" xfId="0" applyFont="true" applyBorder="true" applyAlignment="true" applyProtection="false">
      <alignment horizontal="right" vertical="center" textRotation="0" wrapText="false" indent="0" shrinkToFit="false"/>
      <protection locked="true" hidden="false"/>
    </xf>
    <xf numFmtId="164" fontId="9" fillId="4" borderId="0" xfId="0" applyFont="true" applyBorder="false" applyAlignment="true" applyProtection="false">
      <alignment horizontal="left" vertical="center" textRotation="0" wrapText="false" indent="0" shrinkToFit="false"/>
      <protection locked="true" hidden="false"/>
    </xf>
    <xf numFmtId="170" fontId="8" fillId="4" borderId="0" xfId="0" applyFont="true" applyBorder="false" applyAlignment="true" applyProtection="false">
      <alignment horizontal="right" vertical="center" textRotation="0" wrapText="false" indent="0" shrinkToFit="false"/>
      <protection locked="true" hidden="false"/>
    </xf>
    <xf numFmtId="170" fontId="8" fillId="4" borderId="2" xfId="0" applyFont="true" applyBorder="true" applyAlignment="true" applyProtection="false">
      <alignment horizontal="right" vertical="center" textRotation="0" wrapText="false" indent="0" shrinkToFit="false"/>
      <protection locked="true" hidden="false"/>
    </xf>
    <xf numFmtId="164" fontId="23" fillId="4" borderId="1" xfId="0" applyFont="true" applyBorder="true" applyAlignment="true" applyProtection="false">
      <alignment horizontal="left" vertical="center" textRotation="0" wrapText="false" indent="0" shrinkToFit="false"/>
      <protection locked="true" hidden="false"/>
    </xf>
    <xf numFmtId="164" fontId="8" fillId="4" borderId="0" xfId="0" applyFont="true" applyBorder="false" applyAlignment="true" applyProtection="false">
      <alignment horizontal="left" vertical="center" textRotation="0" wrapText="false" indent="0" shrinkToFit="false"/>
      <protection locked="true" hidden="false"/>
    </xf>
    <xf numFmtId="164" fontId="8" fillId="4" borderId="4" xfId="0" applyFont="true" applyBorder="true" applyAlignment="true" applyProtection="false">
      <alignment horizontal="left" vertical="center" textRotation="0" wrapText="false" indent="0" shrinkToFit="false"/>
      <protection locked="true" hidden="false"/>
    </xf>
    <xf numFmtId="164" fontId="8" fillId="8" borderId="11" xfId="0" applyFont="true" applyBorder="true" applyAlignment="true" applyProtection="false">
      <alignment horizontal="left" vertical="center" textRotation="0" wrapText="false" indent="0" shrinkToFit="false"/>
      <protection locked="true" hidden="false"/>
    </xf>
    <xf numFmtId="164" fontId="46" fillId="3" borderId="0" xfId="0" applyFont="true" applyBorder="false" applyAlignment="true" applyProtection="false">
      <alignment horizontal="general" vertical="bottom" textRotation="0" wrapText="false" indent="0" shrinkToFit="false"/>
      <protection locked="true" hidden="false"/>
    </xf>
    <xf numFmtId="164" fontId="24" fillId="4" borderId="5" xfId="0" applyFont="true" applyBorder="true" applyAlignment="true" applyProtection="false">
      <alignment horizontal="center" vertical="center" textRotation="0" wrapText="false" indent="0" shrinkToFit="false"/>
      <protection locked="true" hidden="false"/>
    </xf>
    <xf numFmtId="164" fontId="24" fillId="4" borderId="6" xfId="0" applyFont="true" applyBorder="true" applyAlignment="true" applyProtection="false">
      <alignment horizontal="center" vertical="center" textRotation="0" wrapText="false" indent="0" shrinkToFit="false"/>
      <protection locked="true" hidden="false"/>
    </xf>
    <xf numFmtId="164" fontId="24" fillId="4" borderId="1" xfId="0" applyFont="true" applyBorder="true" applyAlignment="true" applyProtection="false">
      <alignment horizontal="left" vertical="center" textRotation="0" wrapText="false" indent="0" shrinkToFit="false"/>
      <protection locked="true" hidden="false"/>
    </xf>
    <xf numFmtId="164" fontId="46" fillId="3" borderId="0" xfId="0" applyFont="true" applyBorder="fals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70" fontId="0" fillId="0" borderId="0" xfId="0" applyFont="true" applyBorder="false" applyAlignment="true" applyProtection="false">
      <alignment horizontal="general" vertical="bottom" textRotation="0" wrapText="false" indent="0" shrinkToFit="false"/>
      <protection locked="true" hidden="false"/>
    </xf>
    <xf numFmtId="171" fontId="0" fillId="0" borderId="0" xfId="0" applyFont="true" applyBorder="false" applyAlignment="true" applyProtection="false">
      <alignment horizontal="general" vertical="bottom" textRotation="0" wrapText="false" indent="0" shrinkToFit="false"/>
      <protection locked="true" hidden="false"/>
    </xf>
    <xf numFmtId="170" fontId="24" fillId="4" borderId="3" xfId="0" applyFont="true" applyBorder="true" applyAlignment="true" applyProtection="false">
      <alignment horizontal="center" vertical="center" textRotation="0" wrapText="false" indent="0" shrinkToFit="false"/>
      <protection locked="true" hidden="false"/>
    </xf>
    <xf numFmtId="171" fontId="24" fillId="4" borderId="3" xfId="0" applyFont="true" applyBorder="true" applyAlignment="true" applyProtection="false">
      <alignment horizontal="center" vertical="center" textRotation="0" wrapText="false" indent="0" shrinkToFit="false"/>
      <protection locked="true" hidden="false"/>
    </xf>
    <xf numFmtId="171" fontId="25" fillId="4" borderId="0" xfId="0" applyFont="true" applyBorder="false" applyAlignment="true" applyProtection="false">
      <alignment horizontal="general" vertical="center" textRotation="0" wrapText="false" indent="0" shrinkToFit="false"/>
      <protection locked="true" hidden="false"/>
    </xf>
    <xf numFmtId="164" fontId="18" fillId="4" borderId="0" xfId="0" applyFont="true" applyBorder="false" applyAlignment="true" applyProtection="false">
      <alignment horizontal="general" vertical="center" textRotation="0" wrapText="false" indent="0" shrinkToFit="false"/>
      <protection locked="true" hidden="false"/>
    </xf>
    <xf numFmtId="164" fontId="9" fillId="4" borderId="0" xfId="0" applyFont="true" applyBorder="false" applyAlignment="true" applyProtection="false">
      <alignment horizontal="general" vertical="center" textRotation="0" wrapText="false" indent="0" shrinkToFit="false"/>
      <protection locked="true" hidden="false"/>
    </xf>
    <xf numFmtId="170" fontId="25" fillId="4" borderId="0" xfId="0" applyFont="true" applyBorder="false" applyAlignment="true" applyProtection="false">
      <alignment horizontal="general" vertical="center" textRotation="0" wrapText="false" indent="0" shrinkToFit="false"/>
      <protection locked="true" hidden="false"/>
    </xf>
    <xf numFmtId="164" fontId="8" fillId="4" borderId="16" xfId="0" applyFont="true" applyBorder="true" applyAlignment="true" applyProtection="false">
      <alignment horizontal="general" vertical="center" textRotation="0" wrapText="false" indent="0" shrinkToFit="false"/>
      <protection locked="true" hidden="false"/>
    </xf>
    <xf numFmtId="164" fontId="8" fillId="4" borderId="17" xfId="0" applyFont="true" applyBorder="true" applyAlignment="true" applyProtection="false">
      <alignment horizontal="general" vertical="center" textRotation="0" wrapText="false" indent="0" shrinkToFit="false"/>
      <protection locked="true" hidden="false"/>
    </xf>
    <xf numFmtId="164" fontId="32" fillId="4" borderId="2" xfId="0" applyFont="true" applyBorder="true" applyAlignment="true" applyProtection="false">
      <alignment horizontal="general" vertical="center" textRotation="0" wrapText="false" indent="0" shrinkToFit="false"/>
      <protection locked="true" hidden="false"/>
    </xf>
    <xf numFmtId="170" fontId="10" fillId="8" borderId="5" xfId="0" applyFont="true" applyBorder="true" applyAlignment="true" applyProtection="false">
      <alignment horizontal="right" vertical="center" textRotation="0" wrapText="false" indent="0" shrinkToFit="false"/>
      <protection locked="true" hidden="false"/>
    </xf>
    <xf numFmtId="170" fontId="10" fillId="8" borderId="0" xfId="0" applyFont="true" applyBorder="false" applyAlignment="true" applyProtection="false">
      <alignment horizontal="right" vertical="center"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71" fontId="25" fillId="8" borderId="1" xfId="0" applyFont="true" applyBorder="true" applyAlignment="true" applyProtection="false">
      <alignment horizontal="general" vertical="center" textRotation="0" wrapText="false" indent="0" shrinkToFit="false"/>
      <protection locked="true" hidden="false"/>
    </xf>
    <xf numFmtId="164" fontId="18" fillId="8" borderId="7" xfId="0" applyFont="true" applyBorder="true" applyAlignment="true" applyProtection="false">
      <alignment horizontal="general" vertical="center" textRotation="0" wrapText="false" indent="0" shrinkToFit="false"/>
      <protection locked="true" hidden="false"/>
    </xf>
    <xf numFmtId="164" fontId="10" fillId="4" borderId="2" xfId="0" applyFont="true" applyBorder="true" applyAlignment="true" applyProtection="false">
      <alignment horizontal="left" vertical="center" textRotation="0" wrapText="false" indent="0" shrinkToFit="false"/>
      <protection locked="true" hidden="false"/>
    </xf>
    <xf numFmtId="173" fontId="10" fillId="4" borderId="2" xfId="0" applyFont="true" applyBorder="true" applyAlignment="true" applyProtection="false">
      <alignment horizontal="right" vertical="center" textRotation="0" wrapText="false" indent="0" shrinkToFit="false"/>
      <protection locked="true" hidden="false"/>
    </xf>
    <xf numFmtId="173" fontId="10" fillId="4" borderId="0" xfId="0" applyFont="true" applyBorder="false" applyAlignment="true" applyProtection="false">
      <alignment horizontal="right" vertical="center" textRotation="0" wrapText="false" indent="0" shrinkToFit="false"/>
      <protection locked="true" hidden="false"/>
    </xf>
    <xf numFmtId="173" fontId="8" fillId="8" borderId="20" xfId="0" applyFont="true" applyBorder="true" applyAlignment="true" applyProtection="false">
      <alignment horizontal="right" vertical="center" textRotation="0" wrapText="false" indent="0" shrinkToFit="false"/>
      <protection locked="true" hidden="false"/>
    </xf>
    <xf numFmtId="173" fontId="0" fillId="0" borderId="0" xfId="0" applyFont="true" applyBorder="false" applyAlignment="tru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표준 5" xfId="20"/>
    <cellStyle name="Excel Built-in Comma [0]" xfId="21"/>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2F2F2"/>
      <rgbColor rgb="FFF5F8FC"/>
      <rgbColor rgb="FF660066"/>
      <rgbColor rgb="FFFF8080"/>
      <rgbColor rgb="FF004889"/>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5A6A7A"/>
      <rgbColor rgb="FF969696"/>
      <rgbColor rgb="FF002060"/>
      <rgbColor rgb="FF339966"/>
      <rgbColor rgb="FF003300"/>
      <rgbColor rgb="FF333300"/>
      <rgbColor rgb="FF993300"/>
      <rgbColor rgb="FF993366"/>
      <rgbColor rgb="FF3D4F5F"/>
      <rgbColor rgb="FF1F3864"/>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테마">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pitchFamily="0" charset="1"/>
        <a:ea typeface=""/>
        <a:cs typeface=""/>
      </a:majorFont>
      <a:minorFont>
        <a:latin typeface="Aptos Narrow" panose="0211000402020202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3" activeCellId="0" sqref="C23"/>
    </sheetView>
  </sheetViews>
  <sheetFormatPr defaultColWidth="8.5390625" defaultRowHeight="16.5" zeroHeight="false" outlineLevelRow="0" outlineLevelCol="0"/>
  <cols>
    <col collapsed="false" customWidth="true" hidden="false" outlineLevel="0" max="2" min="2" style="1" width="18.75"/>
    <col collapsed="false" customWidth="true" hidden="false" outlineLevel="0" max="3" min="3" style="1" width="118.5"/>
  </cols>
  <sheetData>
    <row r="2" customFormat="false" ht="17.25" hidden="false" customHeight="true" outlineLevel="0" collapsed="false">
      <c r="B2" s="2" t="s">
        <v>0</v>
      </c>
      <c r="C2" s="3"/>
    </row>
    <row r="3" customFormat="false" ht="16.5" hidden="false" customHeight="false" outlineLevel="0" collapsed="false">
      <c r="B3" s="4" t="s">
        <v>1</v>
      </c>
      <c r="C3" s="5" t="s">
        <v>2</v>
      </c>
    </row>
    <row r="4" customFormat="false" ht="16.5" hidden="false" customHeight="false" outlineLevel="0" collapsed="false">
      <c r="B4" s="6" t="s">
        <v>3</v>
      </c>
      <c r="C4" s="7" t="s">
        <v>4</v>
      </c>
    </row>
    <row r="5" customFormat="false" ht="16.5" hidden="false" customHeight="false" outlineLevel="0" collapsed="false">
      <c r="B5" s="8" t="s">
        <v>5</v>
      </c>
      <c r="C5" s="7" t="s">
        <v>6</v>
      </c>
    </row>
    <row r="6" customFormat="false" ht="16.5" hidden="false" customHeight="false" outlineLevel="0" collapsed="false">
      <c r="B6" s="6" t="s">
        <v>7</v>
      </c>
      <c r="C6" s="5" t="s">
        <v>8</v>
      </c>
    </row>
    <row r="7" customFormat="false" ht="16.5" hidden="false" customHeight="false" outlineLevel="0" collapsed="false">
      <c r="B7" s="8" t="s">
        <v>9</v>
      </c>
      <c r="C7" s="7" t="s">
        <v>10</v>
      </c>
    </row>
    <row r="8" customFormat="false" ht="16.5" hidden="false" customHeight="false" outlineLevel="0" collapsed="false">
      <c r="B8" s="8" t="s">
        <v>11</v>
      </c>
      <c r="C8" s="5" t="s">
        <v>12</v>
      </c>
    </row>
    <row r="9" customFormat="false" ht="16.5" hidden="false" customHeight="false" outlineLevel="0" collapsed="false">
      <c r="B9" s="8" t="s">
        <v>13</v>
      </c>
      <c r="C9" s="5" t="s">
        <v>14</v>
      </c>
    </row>
    <row r="10" customFormat="false" ht="17.25" hidden="false" customHeight="true" outlineLevel="0" collapsed="false">
      <c r="B10" s="9" t="s">
        <v>15</v>
      </c>
      <c r="C10" s="10" t="s">
        <v>16</v>
      </c>
    </row>
    <row r="12" customFormat="false" ht="16.5" hidden="false" customHeight="false" outlineLevel="0" collapsed="false">
      <c r="B12" s="11" t="s">
        <v>17</v>
      </c>
      <c r="C12" s="12"/>
    </row>
    <row r="13" customFormat="false" ht="16.5" hidden="false" customHeight="false" outlineLevel="0" collapsed="false">
      <c r="B13" s="11" t="s">
        <v>18</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84"/>
  <sheetViews>
    <sheetView showFormulas="false" showGridLines="true" showRowColHeaders="true" showZeros="true" rightToLeft="false" tabSelected="true" showOutlineSymbols="true" defaultGridColor="true" view="normal" topLeftCell="A10" colorId="64" zoomScale="100" zoomScaleNormal="100" zoomScalePageLayoutView="100" workbookViewId="0">
      <selection pane="topLeft" activeCell="C14" activeCellId="0" sqref="C14"/>
    </sheetView>
  </sheetViews>
  <sheetFormatPr defaultColWidth="8.5390625" defaultRowHeight="16.5" zeroHeight="false" outlineLevelRow="0" outlineLevelCol="0"/>
  <cols>
    <col collapsed="false" customWidth="true" hidden="false" outlineLevel="0" max="1" min="1" style="1" width="1.83"/>
    <col collapsed="false" customWidth="true" hidden="false" outlineLevel="0" max="2" min="2" style="1" width="26.67"/>
    <col collapsed="false" customWidth="true" hidden="false" outlineLevel="0" max="3" min="3" style="1" width="99"/>
  </cols>
  <sheetData>
    <row r="1" customFormat="false" ht="10.5" hidden="false" customHeight="true" outlineLevel="0" collapsed="false"/>
    <row r="2" customFormat="false" ht="16.5" hidden="false" customHeight="false" outlineLevel="0" collapsed="false">
      <c r="B2" s="13" t="s">
        <v>19</v>
      </c>
      <c r="C2" s="14"/>
    </row>
    <row r="4" customFormat="false" ht="17.25" hidden="false" customHeight="true" outlineLevel="0" collapsed="false">
      <c r="B4" s="2" t="s">
        <v>20</v>
      </c>
      <c r="C4" s="3"/>
    </row>
    <row r="5" customFormat="false" ht="16.5" hidden="false" customHeight="false" outlineLevel="0" collapsed="false">
      <c r="B5" s="15" t="s">
        <v>21</v>
      </c>
      <c r="C5" s="5" t="s">
        <v>22</v>
      </c>
    </row>
    <row r="6" customFormat="false" ht="16.5" hidden="false" customHeight="false" outlineLevel="0" collapsed="false">
      <c r="B6" s="8" t="s">
        <v>23</v>
      </c>
      <c r="C6" s="5" t="s">
        <v>24</v>
      </c>
    </row>
    <row r="7" customFormat="false" ht="16.5" hidden="false" customHeight="false" outlineLevel="0" collapsed="false">
      <c r="B7" s="8" t="s">
        <v>25</v>
      </c>
      <c r="C7" s="5" t="s">
        <v>26</v>
      </c>
    </row>
    <row r="9" customFormat="false" ht="17.25" hidden="false" customHeight="true" outlineLevel="0" collapsed="false">
      <c r="B9" s="16" t="s">
        <v>27</v>
      </c>
      <c r="C9" s="3"/>
    </row>
    <row r="11" customFormat="false" ht="17.25" hidden="false" customHeight="true" outlineLevel="0" collapsed="false">
      <c r="B11" s="2" t="s">
        <v>28</v>
      </c>
      <c r="C11" s="3"/>
    </row>
    <row r="12" customFormat="false" ht="16.5" hidden="false" customHeight="false" outlineLevel="0" collapsed="false">
      <c r="B12" s="15" t="s">
        <v>29</v>
      </c>
      <c r="C12" s="5" t="s">
        <v>30</v>
      </c>
    </row>
    <row r="13" customFormat="false" ht="16.5" hidden="false" customHeight="false" outlineLevel="0" collapsed="false">
      <c r="B13" s="8" t="s">
        <v>31</v>
      </c>
      <c r="C13" s="7" t="s">
        <v>32</v>
      </c>
    </row>
    <row r="14" customFormat="false" ht="16.5" hidden="false" customHeight="false" outlineLevel="0" collapsed="false">
      <c r="B14" s="6" t="s">
        <v>33</v>
      </c>
      <c r="C14" s="7" t="s">
        <v>34</v>
      </c>
    </row>
    <row r="15" customFormat="false" ht="16.5" hidden="false" customHeight="false" outlineLevel="0" collapsed="false">
      <c r="B15" s="6" t="s">
        <v>35</v>
      </c>
      <c r="C15" s="7" t="s">
        <v>36</v>
      </c>
    </row>
    <row r="17" customFormat="false" ht="17.25" hidden="false" customHeight="true" outlineLevel="0" collapsed="false">
      <c r="B17" s="2" t="s">
        <v>37</v>
      </c>
      <c r="C17" s="3"/>
    </row>
    <row r="18" customFormat="false" ht="16.5" hidden="false" customHeight="false" outlineLevel="0" collapsed="false">
      <c r="B18" s="15" t="s">
        <v>29</v>
      </c>
      <c r="C18" s="5" t="s">
        <v>38</v>
      </c>
    </row>
    <row r="19" customFormat="false" ht="16.5" hidden="false" customHeight="false" outlineLevel="0" collapsed="false">
      <c r="B19" s="8" t="s">
        <v>39</v>
      </c>
      <c r="C19" s="7" t="s">
        <v>40</v>
      </c>
    </row>
    <row r="20" customFormat="false" ht="16.5" hidden="false" customHeight="false" outlineLevel="0" collapsed="false">
      <c r="B20" s="7" t="s">
        <v>41</v>
      </c>
      <c r="C20" s="5" t="s">
        <v>42</v>
      </c>
    </row>
    <row r="21" customFormat="false" ht="16.5" hidden="false" customHeight="false" outlineLevel="0" collapsed="false">
      <c r="B21" s="7" t="s">
        <v>43</v>
      </c>
      <c r="C21" s="7" t="s">
        <v>44</v>
      </c>
    </row>
    <row r="22" customFormat="false" ht="16.5" hidden="false" customHeight="false" outlineLevel="0" collapsed="false">
      <c r="B22" s="7" t="s">
        <v>45</v>
      </c>
      <c r="C22" s="5" t="s">
        <v>46</v>
      </c>
    </row>
    <row r="23" customFormat="false" ht="16.5" hidden="false" customHeight="false" outlineLevel="0" collapsed="false">
      <c r="B23" s="6" t="s">
        <v>47</v>
      </c>
      <c r="C23" s="7" t="s">
        <v>48</v>
      </c>
    </row>
    <row r="25" customFormat="false" ht="17.25" hidden="false" customHeight="true" outlineLevel="0" collapsed="false">
      <c r="B25" s="2" t="s">
        <v>49</v>
      </c>
      <c r="C25" s="3"/>
    </row>
    <row r="26" customFormat="false" ht="16.5" hidden="false" customHeight="false" outlineLevel="0" collapsed="false">
      <c r="B26" s="15" t="s">
        <v>29</v>
      </c>
      <c r="C26" s="5" t="s">
        <v>50</v>
      </c>
    </row>
    <row r="27" customFormat="false" ht="16.5" hidden="false" customHeight="false" outlineLevel="0" collapsed="false">
      <c r="B27" s="8" t="s">
        <v>51</v>
      </c>
      <c r="C27" s="7" t="s">
        <v>52</v>
      </c>
    </row>
    <row r="28" customFormat="false" ht="16.5" hidden="false" customHeight="false" outlineLevel="0" collapsed="false">
      <c r="B28" s="7" t="s">
        <v>53</v>
      </c>
      <c r="C28" s="7" t="s">
        <v>54</v>
      </c>
    </row>
    <row r="29" customFormat="false" ht="16.5" hidden="false" customHeight="false" outlineLevel="0" collapsed="false">
      <c r="B29" s="7" t="s">
        <v>55</v>
      </c>
      <c r="C29" s="5" t="s">
        <v>56</v>
      </c>
    </row>
    <row r="30" customFormat="false" ht="16.5" hidden="false" customHeight="false" outlineLevel="0" collapsed="false">
      <c r="B30" s="7" t="s">
        <v>57</v>
      </c>
      <c r="C30" s="7" t="s">
        <v>58</v>
      </c>
    </row>
    <row r="31" customFormat="false" ht="16.5" hidden="false" customHeight="false" outlineLevel="0" collapsed="false">
      <c r="B31" s="7" t="s">
        <v>59</v>
      </c>
      <c r="C31" s="5" t="s">
        <v>60</v>
      </c>
    </row>
    <row r="32" customFormat="false" ht="16.5" hidden="false" customHeight="false" outlineLevel="0" collapsed="false">
      <c r="B32" s="7" t="s">
        <v>61</v>
      </c>
      <c r="C32" s="5" t="s">
        <v>62</v>
      </c>
    </row>
    <row r="34" customFormat="false" ht="17.25" hidden="false" customHeight="true" outlineLevel="0" collapsed="false">
      <c r="B34" s="2" t="s">
        <v>63</v>
      </c>
      <c r="C34" s="3"/>
    </row>
    <row r="35" customFormat="false" ht="16.5" hidden="false" customHeight="false" outlineLevel="0" collapsed="false">
      <c r="B35" s="15" t="s">
        <v>29</v>
      </c>
      <c r="C35" s="5" t="s">
        <v>64</v>
      </c>
    </row>
    <row r="36" customFormat="false" ht="16.5" hidden="false" customHeight="false" outlineLevel="0" collapsed="false">
      <c r="B36" s="8" t="s">
        <v>51</v>
      </c>
      <c r="C36" s="7" t="s">
        <v>65</v>
      </c>
    </row>
    <row r="37" customFormat="false" ht="16.5" hidden="false" customHeight="false" outlineLevel="0" collapsed="false">
      <c r="B37" s="7" t="s">
        <v>55</v>
      </c>
      <c r="C37" s="5" t="s">
        <v>66</v>
      </c>
    </row>
    <row r="38" customFormat="false" ht="16.5" hidden="false" customHeight="false" outlineLevel="0" collapsed="false">
      <c r="B38" s="7" t="s">
        <v>67</v>
      </c>
      <c r="C38" s="7" t="s">
        <v>68</v>
      </c>
    </row>
    <row r="39" customFormat="false" ht="16.5" hidden="false" customHeight="false" outlineLevel="0" collapsed="false">
      <c r="B39" s="7" t="s">
        <v>69</v>
      </c>
      <c r="C39" s="7" t="s">
        <v>70</v>
      </c>
    </row>
    <row r="40" customFormat="false" ht="16.5" hidden="false" customHeight="false" outlineLevel="0" collapsed="false">
      <c r="B40" s="7" t="s">
        <v>59</v>
      </c>
      <c r="C40" s="5" t="s">
        <v>71</v>
      </c>
    </row>
    <row r="42" customFormat="false" ht="17.25" hidden="false" customHeight="true" outlineLevel="0" collapsed="false">
      <c r="B42" s="2" t="s">
        <v>72</v>
      </c>
      <c r="C42" s="3"/>
    </row>
    <row r="43" customFormat="false" ht="16.5" hidden="false" customHeight="false" outlineLevel="0" collapsed="false">
      <c r="B43" s="15" t="s">
        <v>29</v>
      </c>
      <c r="C43" s="5" t="s">
        <v>73</v>
      </c>
    </row>
    <row r="44" customFormat="false" ht="16.5" hidden="false" customHeight="false" outlineLevel="0" collapsed="false">
      <c r="B44" s="8" t="s">
        <v>51</v>
      </c>
      <c r="C44" s="7" t="s">
        <v>74</v>
      </c>
    </row>
    <row r="45" customFormat="false" ht="16.5" hidden="false" customHeight="false" outlineLevel="0" collapsed="false">
      <c r="B45" s="8" t="s">
        <v>75</v>
      </c>
      <c r="C45" s="7" t="s">
        <v>76</v>
      </c>
    </row>
    <row r="47" customFormat="false" ht="17.25" hidden="false" customHeight="true" outlineLevel="0" collapsed="false">
      <c r="B47" s="2" t="s">
        <v>77</v>
      </c>
      <c r="C47" s="3"/>
    </row>
    <row r="48" customFormat="false" ht="16.5" hidden="false" customHeight="false" outlineLevel="0" collapsed="false">
      <c r="B48" s="15" t="s">
        <v>29</v>
      </c>
      <c r="C48" s="5" t="s">
        <v>78</v>
      </c>
    </row>
    <row r="49" customFormat="false" ht="16.5" hidden="false" customHeight="false" outlineLevel="0" collapsed="false">
      <c r="B49" s="8" t="s">
        <v>51</v>
      </c>
      <c r="C49" s="7" t="s">
        <v>79</v>
      </c>
    </row>
    <row r="50" customFormat="false" ht="16.5" hidden="false" customHeight="false" outlineLevel="0" collapsed="false">
      <c r="B50" s="8" t="s">
        <v>80</v>
      </c>
      <c r="C50" s="7" t="s">
        <v>81</v>
      </c>
    </row>
    <row r="51" customFormat="false" ht="16.5" hidden="false" customHeight="false" outlineLevel="0" collapsed="false">
      <c r="B51" s="17" t="s">
        <v>82</v>
      </c>
      <c r="C51" s="7" t="s">
        <v>83</v>
      </c>
    </row>
    <row r="52" customFormat="false" ht="16.5" hidden="false" customHeight="false" outlineLevel="0" collapsed="false">
      <c r="B52" s="17" t="s">
        <v>84</v>
      </c>
      <c r="C52" s="7" t="s">
        <v>85</v>
      </c>
    </row>
    <row r="53" customFormat="false" ht="16.5" hidden="false" customHeight="false" outlineLevel="0" collapsed="false">
      <c r="B53" s="17" t="s">
        <v>86</v>
      </c>
      <c r="C53" s="7" t="s">
        <v>87</v>
      </c>
    </row>
    <row r="54" customFormat="false" ht="16.5" hidden="false" customHeight="false" outlineLevel="0" collapsed="false">
      <c r="B54" s="8" t="s">
        <v>88</v>
      </c>
      <c r="C54" s="7" t="s">
        <v>89</v>
      </c>
    </row>
    <row r="55" customFormat="false" ht="16.5" hidden="false" customHeight="false" outlineLevel="0" collapsed="false">
      <c r="B55" s="6" t="s">
        <v>90</v>
      </c>
      <c r="C55" s="5" t="s">
        <v>91</v>
      </c>
    </row>
    <row r="57" customFormat="false" ht="17.25" hidden="false" customHeight="true" outlineLevel="0" collapsed="false">
      <c r="B57" s="2" t="s">
        <v>92</v>
      </c>
      <c r="C57" s="3"/>
    </row>
    <row r="58" customFormat="false" ht="16.5" hidden="false" customHeight="false" outlineLevel="0" collapsed="false">
      <c r="B58" s="15" t="s">
        <v>29</v>
      </c>
      <c r="C58" s="5" t="s">
        <v>93</v>
      </c>
    </row>
    <row r="59" customFormat="false" ht="16.5" hidden="false" customHeight="false" outlineLevel="0" collapsed="false">
      <c r="B59" s="8" t="s">
        <v>94</v>
      </c>
      <c r="C59" s="7" t="s">
        <v>95</v>
      </c>
    </row>
    <row r="60" customFormat="false" ht="16.5" hidden="false" customHeight="false" outlineLevel="0" collapsed="false">
      <c r="B60" s="8" t="s">
        <v>96</v>
      </c>
      <c r="C60" s="5"/>
    </row>
    <row r="61" customFormat="false" ht="16.5" hidden="false" customHeight="false" outlineLevel="0" collapsed="false">
      <c r="B61" s="18" t="s">
        <v>97</v>
      </c>
      <c r="C61" s="5" t="s">
        <v>98</v>
      </c>
    </row>
    <row r="62" customFormat="false" ht="16.5" hidden="false" customHeight="false" outlineLevel="0" collapsed="false">
      <c r="B62" s="17" t="s">
        <v>99</v>
      </c>
      <c r="C62" s="5" t="s">
        <v>100</v>
      </c>
    </row>
    <row r="63" customFormat="false" ht="16.5" hidden="false" customHeight="false" outlineLevel="0" collapsed="false">
      <c r="B63" s="17" t="s">
        <v>101</v>
      </c>
      <c r="C63" s="5" t="s">
        <v>102</v>
      </c>
    </row>
    <row r="64" customFormat="false" ht="16.5" hidden="false" customHeight="false" outlineLevel="0" collapsed="false">
      <c r="B64" s="18" t="s">
        <v>103</v>
      </c>
      <c r="C64" s="7" t="s">
        <v>104</v>
      </c>
    </row>
    <row r="65" customFormat="false" ht="16.5" hidden="false" customHeight="false" outlineLevel="0" collapsed="false">
      <c r="B65" s="18" t="s">
        <v>105</v>
      </c>
      <c r="C65" s="5" t="s">
        <v>106</v>
      </c>
    </row>
    <row r="66" customFormat="false" ht="16.5" hidden="false" customHeight="false" outlineLevel="0" collapsed="false">
      <c r="B66" s="18" t="s">
        <v>107</v>
      </c>
      <c r="C66" s="7" t="s">
        <v>108</v>
      </c>
    </row>
    <row r="67" customFormat="false" ht="16.5" hidden="false" customHeight="false" outlineLevel="0" collapsed="false">
      <c r="B67" s="6" t="s">
        <v>109</v>
      </c>
      <c r="C67" s="5" t="s">
        <v>110</v>
      </c>
    </row>
    <row r="69" customFormat="false" ht="17.25" hidden="false" customHeight="true" outlineLevel="0" collapsed="false">
      <c r="B69" s="2" t="s">
        <v>111</v>
      </c>
      <c r="C69" s="3"/>
    </row>
    <row r="70" customFormat="false" ht="16.5" hidden="false" customHeight="false" outlineLevel="0" collapsed="false">
      <c r="B70" s="15" t="s">
        <v>29</v>
      </c>
      <c r="C70" s="5" t="s">
        <v>112</v>
      </c>
    </row>
    <row r="71" customFormat="false" ht="16.5" hidden="false" customHeight="false" outlineLevel="0" collapsed="false">
      <c r="B71" s="8" t="s">
        <v>113</v>
      </c>
      <c r="C71" s="7" t="s">
        <v>114</v>
      </c>
    </row>
    <row r="72" customFormat="false" ht="16.5" hidden="false" customHeight="false" outlineLevel="0" collapsed="false">
      <c r="B72" s="6" t="s">
        <v>115</v>
      </c>
      <c r="C72" s="7" t="s">
        <v>116</v>
      </c>
    </row>
    <row r="73" customFormat="false" ht="16.5" hidden="false" customHeight="false" outlineLevel="0" collapsed="false">
      <c r="B73" s="6" t="s">
        <v>117</v>
      </c>
      <c r="C73" s="7" t="s">
        <v>118</v>
      </c>
    </row>
    <row r="74" customFormat="false" ht="16.5" hidden="false" customHeight="false" outlineLevel="0" collapsed="false">
      <c r="B74" s="8" t="s">
        <v>94</v>
      </c>
      <c r="C74" s="5" t="s">
        <v>119</v>
      </c>
    </row>
    <row r="76" customFormat="false" ht="17.25" hidden="false" customHeight="true" outlineLevel="0" collapsed="false">
      <c r="B76" s="2" t="s">
        <v>120</v>
      </c>
      <c r="C76" s="3"/>
    </row>
    <row r="77" customFormat="false" ht="16.5" hidden="false" customHeight="false" outlineLevel="0" collapsed="false">
      <c r="B77" s="15" t="s">
        <v>29</v>
      </c>
      <c r="C77" s="5" t="s">
        <v>121</v>
      </c>
    </row>
    <row r="78" customFormat="false" ht="16.5" hidden="false" customHeight="false" outlineLevel="0" collapsed="false">
      <c r="B78" s="6" t="s">
        <v>122</v>
      </c>
      <c r="C78" s="5" t="s">
        <v>123</v>
      </c>
    </row>
    <row r="79" customFormat="false" ht="16.5" hidden="false" customHeight="false" outlineLevel="0" collapsed="false">
      <c r="B79" s="6" t="s">
        <v>124</v>
      </c>
      <c r="C79" s="7" t="s">
        <v>125</v>
      </c>
    </row>
    <row r="80" customFormat="false" ht="16.5" hidden="false" customHeight="false" outlineLevel="0" collapsed="false">
      <c r="B80" s="6" t="s">
        <v>126</v>
      </c>
      <c r="C80" s="5" t="s">
        <v>127</v>
      </c>
    </row>
    <row r="81" customFormat="false" ht="16.5" hidden="false" customHeight="false" outlineLevel="0" collapsed="false">
      <c r="B81" s="6" t="s">
        <v>128</v>
      </c>
      <c r="C81" s="5" t="s">
        <v>129</v>
      </c>
    </row>
    <row r="82" customFormat="false" ht="16.5" hidden="false" customHeight="false" outlineLevel="0" collapsed="false">
      <c r="B82" s="6" t="s">
        <v>130</v>
      </c>
      <c r="C82" s="5" t="s">
        <v>131</v>
      </c>
    </row>
    <row r="83" customFormat="false" ht="16.5" hidden="false" customHeight="false" outlineLevel="0" collapsed="false">
      <c r="B83" s="6" t="s">
        <v>132</v>
      </c>
      <c r="C83" s="5" t="s">
        <v>133</v>
      </c>
    </row>
    <row r="84" customFormat="false" ht="16.5" hidden="false" customHeight="false" outlineLevel="0" collapsed="false">
      <c r="B84" s="8" t="s">
        <v>134</v>
      </c>
      <c r="C84" s="5" t="s">
        <v>135</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6.5" zeroHeight="false" outlineLevelRow="0" outlineLevelCol="0"/>
  <cols>
    <col collapsed="false" customWidth="true" hidden="false" outlineLevel="0" max="1" min="1" style="1" width="8.33"/>
    <col collapsed="false" customWidth="true" hidden="false" outlineLevel="0" max="2" min="2" style="1" width="13.33"/>
    <col collapsed="false" customWidth="true" hidden="false" outlineLevel="0" max="3" min="3" style="1" width="41.67"/>
    <col collapsed="false" customWidth="true" hidden="false" outlineLevel="0" max="4" min="4" style="1" width="33.33"/>
    <col collapsed="false" customWidth="true" hidden="false" outlineLevel="0" max="5" min="5" style="1" width="50"/>
    <col collapsed="false" customWidth="true" hidden="false" outlineLevel="0" max="6" min="6" style="1" width="33.33"/>
  </cols>
  <sheetData>
    <row r="1" customFormat="false" ht="16.5" hidden="false" customHeight="false" outlineLevel="0" collapsed="false">
      <c r="A1" s="19" t="s">
        <v>136</v>
      </c>
      <c r="B1" s="19" t="s">
        <v>137</v>
      </c>
      <c r="C1" s="19" t="s">
        <v>138</v>
      </c>
      <c r="D1" s="19" t="s">
        <v>139</v>
      </c>
      <c r="E1" s="19" t="s">
        <v>140</v>
      </c>
      <c r="F1" s="19" t="s">
        <v>141</v>
      </c>
    </row>
    <row r="2" customFormat="false" ht="16.5" hidden="false" customHeight="false" outlineLevel="0" collapsed="false">
      <c r="A2" s="20" t="n">
        <v>1</v>
      </c>
      <c r="B2" s="21" t="n">
        <v>46088</v>
      </c>
      <c r="C2" s="20" t="s">
        <v>142</v>
      </c>
      <c r="D2" s="22" t="s">
        <v>143</v>
      </c>
      <c r="E2" s="20" t="s">
        <v>144</v>
      </c>
      <c r="F2" s="22" t="s">
        <v>145</v>
      </c>
    </row>
    <row r="3" customFormat="false" ht="16.5" hidden="false" customHeight="false" outlineLevel="0" collapsed="false">
      <c r="A3" s="20" t="n">
        <v>2</v>
      </c>
      <c r="B3" s="21" t="n">
        <v>46088</v>
      </c>
      <c r="C3" s="22" t="s">
        <v>146</v>
      </c>
      <c r="D3" s="20" t="s">
        <v>147</v>
      </c>
      <c r="E3" s="22" t="s">
        <v>148</v>
      </c>
      <c r="F3" s="20" t="s">
        <v>149</v>
      </c>
    </row>
    <row r="4" customFormat="false" ht="16.5" hidden="false" customHeight="false" outlineLevel="0" collapsed="false">
      <c r="A4" s="20" t="n">
        <v>3</v>
      </c>
      <c r="B4" s="21" t="n">
        <v>46088</v>
      </c>
      <c r="C4" s="20" t="s">
        <v>150</v>
      </c>
      <c r="D4" s="20" t="s">
        <v>151</v>
      </c>
      <c r="E4" s="22" t="s">
        <v>152</v>
      </c>
      <c r="F4" s="20" t="s">
        <v>153</v>
      </c>
    </row>
    <row r="5" customFormat="false" ht="16.5" hidden="false" customHeight="false" outlineLevel="0" collapsed="false">
      <c r="A5" s="20" t="n">
        <v>4</v>
      </c>
      <c r="B5" s="21" t="n">
        <v>46088</v>
      </c>
      <c r="C5" s="20" t="s">
        <v>154</v>
      </c>
      <c r="D5" s="20" t="s">
        <v>155</v>
      </c>
      <c r="E5" s="20" t="s">
        <v>156</v>
      </c>
      <c r="F5" s="20" t="s">
        <v>157</v>
      </c>
    </row>
    <row r="6" customFormat="false" ht="16.5" hidden="false" customHeight="false" outlineLevel="0" collapsed="false">
      <c r="A6" s="20" t="n">
        <v>5</v>
      </c>
      <c r="B6" s="21" t="n">
        <v>46088</v>
      </c>
      <c r="C6" s="20" t="s">
        <v>158</v>
      </c>
      <c r="D6" s="20" t="s">
        <v>159</v>
      </c>
      <c r="E6" s="22" t="s">
        <v>160</v>
      </c>
      <c r="F6" s="20" t="s">
        <v>161</v>
      </c>
    </row>
    <row r="7" customFormat="false" ht="16.5" hidden="false" customHeight="false" outlineLevel="0" collapsed="false">
      <c r="A7" s="20" t="n">
        <v>6</v>
      </c>
      <c r="B7" s="21" t="n">
        <v>46088</v>
      </c>
      <c r="C7" s="20" t="s">
        <v>162</v>
      </c>
      <c r="D7" s="22" t="s">
        <v>163</v>
      </c>
      <c r="E7" s="20" t="s">
        <v>164</v>
      </c>
      <c r="F7" s="20" t="s">
        <v>165</v>
      </c>
    </row>
    <row r="8" customFormat="false" ht="16.5" hidden="false" customHeight="false" outlineLevel="0" collapsed="false">
      <c r="A8" s="20" t="n">
        <v>7</v>
      </c>
      <c r="B8" s="21" t="n">
        <v>46088</v>
      </c>
      <c r="C8" s="22" t="s">
        <v>166</v>
      </c>
      <c r="D8" s="22" t="s">
        <v>167</v>
      </c>
      <c r="E8" s="20" t="s">
        <v>168</v>
      </c>
      <c r="F8" s="20" t="s">
        <v>169</v>
      </c>
    </row>
    <row r="9" customFormat="false" ht="16.5" hidden="false" customHeight="false" outlineLevel="0" collapsed="false">
      <c r="A9" s="20" t="n">
        <v>8</v>
      </c>
      <c r="B9" s="21" t="n">
        <v>46088</v>
      </c>
      <c r="C9" s="20" t="s">
        <v>170</v>
      </c>
      <c r="D9" s="20" t="s">
        <v>171</v>
      </c>
      <c r="E9" s="20" t="s">
        <v>172</v>
      </c>
      <c r="F9" s="20" t="s">
        <v>173</v>
      </c>
    </row>
    <row r="10" customFormat="false" ht="16.5" hidden="false" customHeight="false" outlineLevel="0" collapsed="false">
      <c r="A10" s="20" t="n">
        <v>9</v>
      </c>
      <c r="B10" s="21" t="n">
        <v>46088</v>
      </c>
      <c r="C10" s="20" t="s">
        <v>174</v>
      </c>
      <c r="D10" s="20" t="s">
        <v>175</v>
      </c>
      <c r="E10" s="22" t="s">
        <v>176</v>
      </c>
      <c r="F10" s="20" t="s">
        <v>177</v>
      </c>
    </row>
    <row r="11" customFormat="false" ht="16.5" hidden="false" customHeight="false" outlineLevel="0" collapsed="false">
      <c r="A11" s="20" t="n">
        <v>10</v>
      </c>
      <c r="B11" s="21" t="n">
        <v>46088</v>
      </c>
      <c r="C11" s="20" t="s">
        <v>178</v>
      </c>
      <c r="D11" s="20" t="s">
        <v>179</v>
      </c>
      <c r="E11" s="20" t="s">
        <v>180</v>
      </c>
      <c r="F11" s="20" t="s">
        <v>181</v>
      </c>
    </row>
    <row r="12" customFormat="false" ht="16.5" hidden="false" customHeight="false" outlineLevel="0" collapsed="false">
      <c r="A12" s="20" t="n">
        <v>11</v>
      </c>
      <c r="B12" s="21" t="n">
        <v>46088</v>
      </c>
      <c r="C12" s="20" t="s">
        <v>182</v>
      </c>
      <c r="D12" s="20" t="s">
        <v>183</v>
      </c>
      <c r="E12" s="22" t="s">
        <v>184</v>
      </c>
      <c r="F12" s="22" t="s">
        <v>185</v>
      </c>
    </row>
    <row r="13" customFormat="false" ht="16.5" hidden="false" customHeight="false" outlineLevel="0" collapsed="false">
      <c r="A13" s="20" t="n">
        <v>12</v>
      </c>
      <c r="B13" s="21" t="n">
        <v>46088</v>
      </c>
      <c r="C13" s="22" t="s">
        <v>186</v>
      </c>
      <c r="D13" s="20" t="s">
        <v>187</v>
      </c>
      <c r="E13" s="22" t="s">
        <v>188</v>
      </c>
      <c r="F13" s="20" t="s">
        <v>189</v>
      </c>
    </row>
    <row r="14" customFormat="false" ht="16.5" hidden="false" customHeight="false" outlineLevel="0" collapsed="false">
      <c r="A14" s="20" t="n">
        <v>13</v>
      </c>
      <c r="B14" s="21" t="n">
        <v>46088</v>
      </c>
      <c r="C14" s="20" t="s">
        <v>190</v>
      </c>
      <c r="D14" s="20" t="s">
        <v>191</v>
      </c>
      <c r="E14" s="22" t="s">
        <v>192</v>
      </c>
      <c r="F14" s="20" t="s">
        <v>193</v>
      </c>
    </row>
    <row r="15" customFormat="false" ht="16.5" hidden="false" customHeight="false" outlineLevel="0" collapsed="false">
      <c r="A15" s="20" t="n">
        <v>15</v>
      </c>
      <c r="B15" s="21" t="n">
        <v>46089</v>
      </c>
      <c r="C15" s="20" t="s">
        <v>194</v>
      </c>
      <c r="D15" s="20" t="s">
        <v>195</v>
      </c>
      <c r="E15" s="22" t="s">
        <v>196</v>
      </c>
      <c r="F15" s="20" t="s">
        <v>197</v>
      </c>
    </row>
    <row r="16" customFormat="false" ht="16.5" hidden="false" customHeight="false" outlineLevel="0" collapsed="false">
      <c r="A16" s="20" t="n">
        <v>16</v>
      </c>
      <c r="B16" s="21" t="n">
        <v>46089</v>
      </c>
      <c r="C16" s="20" t="s">
        <v>198</v>
      </c>
      <c r="D16" s="20" t="s">
        <v>199</v>
      </c>
      <c r="E16" s="20" t="s">
        <v>200</v>
      </c>
      <c r="F16" s="20" t="s">
        <v>201</v>
      </c>
    </row>
    <row r="17" customFormat="false" ht="16.5" hidden="false" customHeight="false" outlineLevel="0" collapsed="false">
      <c r="A17" s="20" t="n">
        <v>17</v>
      </c>
      <c r="B17" s="21" t="n">
        <v>46089</v>
      </c>
      <c r="C17" s="20" t="s">
        <v>202</v>
      </c>
      <c r="D17" s="20" t="s">
        <v>203</v>
      </c>
      <c r="E17" s="22" t="s">
        <v>204</v>
      </c>
      <c r="F17" s="20" t="s">
        <v>205</v>
      </c>
    </row>
    <row r="18" customFormat="false" ht="16.5" hidden="false" customHeight="false" outlineLevel="0" collapsed="false">
      <c r="A18" s="23" t="n">
        <v>18</v>
      </c>
      <c r="B18" s="24" t="n">
        <v>46089</v>
      </c>
      <c r="C18" s="23" t="s">
        <v>206</v>
      </c>
      <c r="D18" s="23" t="s">
        <v>207</v>
      </c>
      <c r="E18" s="25" t="s">
        <v>208</v>
      </c>
      <c r="F18" s="23" t="s">
        <v>209</v>
      </c>
    </row>
    <row r="19" customFormat="false" ht="16.5" hidden="false" customHeight="false" outlineLevel="0" collapsed="false">
      <c r="A19" s="20" t="n">
        <v>18</v>
      </c>
      <c r="B19" s="21" t="n">
        <v>46089</v>
      </c>
      <c r="C19" s="20" t="s">
        <v>210</v>
      </c>
      <c r="D19" s="20" t="s">
        <v>211</v>
      </c>
      <c r="E19" s="20" t="s">
        <v>212</v>
      </c>
      <c r="F19" s="20" t="s">
        <v>213</v>
      </c>
    </row>
    <row r="20" customFormat="false" ht="16.5" hidden="false" customHeight="false" outlineLevel="0" collapsed="false">
      <c r="A20" s="20" t="n">
        <v>19</v>
      </c>
      <c r="B20" s="21" t="n">
        <v>46089</v>
      </c>
      <c r="C20" s="22" t="s">
        <v>214</v>
      </c>
      <c r="D20" s="22" t="s">
        <v>215</v>
      </c>
      <c r="E20" s="22" t="s">
        <v>216</v>
      </c>
      <c r="F20" s="22" t="s">
        <v>217</v>
      </c>
    </row>
    <row r="21" customFormat="false" ht="16.5" hidden="false" customHeight="false" outlineLevel="0" collapsed="false">
      <c r="A21" s="20" t="n">
        <v>20</v>
      </c>
      <c r="B21" s="21" t="n">
        <v>46089</v>
      </c>
      <c r="C21" s="22" t="s">
        <v>218</v>
      </c>
      <c r="D21" s="20" t="s">
        <v>219</v>
      </c>
      <c r="E21" s="22" t="s">
        <v>220</v>
      </c>
      <c r="F21" s="22" t="s">
        <v>221</v>
      </c>
    </row>
    <row r="22" customFormat="false" ht="16.5" hidden="false" customHeight="false" outlineLevel="0" collapsed="false">
      <c r="A22" s="20" t="n">
        <v>21</v>
      </c>
      <c r="B22" s="21" t="n">
        <v>46089</v>
      </c>
      <c r="C22" s="22" t="s">
        <v>222</v>
      </c>
      <c r="D22" s="22" t="s">
        <v>223</v>
      </c>
      <c r="E22" s="22" t="s">
        <v>224</v>
      </c>
      <c r="F22" s="22" t="s">
        <v>225</v>
      </c>
    </row>
    <row r="23" customFormat="false" ht="16.5" hidden="false" customHeight="false" outlineLevel="0" collapsed="false">
      <c r="A23" s="20" t="n">
        <v>22</v>
      </c>
      <c r="B23" s="21" t="n">
        <v>46089</v>
      </c>
      <c r="C23" s="22" t="s">
        <v>226</v>
      </c>
      <c r="D23" s="20" t="s">
        <v>227</v>
      </c>
      <c r="E23" s="22" t="s">
        <v>228</v>
      </c>
      <c r="F23" s="22" t="s">
        <v>229</v>
      </c>
    </row>
    <row r="24" customFormat="false" ht="16.5" hidden="false" customHeight="false" outlineLevel="0" collapsed="false">
      <c r="A24" s="20" t="n">
        <v>23</v>
      </c>
      <c r="B24" s="21" t="n">
        <v>46089</v>
      </c>
      <c r="C24" s="22" t="s">
        <v>230</v>
      </c>
      <c r="D24" s="20" t="s">
        <v>231</v>
      </c>
      <c r="E24" s="22" t="s">
        <v>232</v>
      </c>
      <c r="F24" s="22" t="s">
        <v>233</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2F2F2"/>
    <pageSetUpPr fitToPage="false"/>
  </sheetPr>
  <dimension ref="A1:G282"/>
  <sheetViews>
    <sheetView showFormulas="false" showGridLines="true" showRowColHeaders="true" showZeros="true" rightToLeft="false" tabSelected="false" showOutlineSymbols="true" defaultGridColor="true" view="normal" topLeftCell="A1" colorId="64" zoomScale="115" zoomScaleNormal="115" zoomScalePageLayoutView="100" workbookViewId="0">
      <selection pane="topLeft" activeCell="D32" activeCellId="0" sqref="D32"/>
    </sheetView>
  </sheetViews>
  <sheetFormatPr defaultColWidth="8.5390625" defaultRowHeight="16.5" zeroHeight="false" outlineLevelRow="0" outlineLevelCol="0"/>
  <cols>
    <col collapsed="false" customWidth="true" hidden="false" outlineLevel="0" max="1" min="1" style="1" width="2.5"/>
    <col collapsed="false" customWidth="true" hidden="false" outlineLevel="0" max="2" min="2" style="1" width="16.58"/>
    <col collapsed="false" customWidth="true" hidden="false" outlineLevel="0" max="3" min="3" style="1" width="19.25"/>
    <col collapsed="false" customWidth="true" hidden="false" outlineLevel="0" max="4" min="4" style="1" width="32.42"/>
    <col collapsed="false" customWidth="true" hidden="false" outlineLevel="0" max="6" min="5" style="1" width="16.58"/>
  </cols>
  <sheetData>
    <row r="1" customFormat="false" ht="15" hidden="false" customHeight="true" outlineLevel="0" collapsed="false">
      <c r="A1" s="5"/>
      <c r="B1" s="5"/>
      <c r="C1" s="5"/>
      <c r="D1" s="5"/>
      <c r="E1" s="5"/>
      <c r="F1" s="5"/>
    </row>
    <row r="2" customFormat="false" ht="19.4" hidden="false" customHeight="false" outlineLevel="0" collapsed="false">
      <c r="A2" s="5"/>
      <c r="B2" s="26" t="s">
        <v>234</v>
      </c>
      <c r="C2" s="27"/>
      <c r="D2" s="27"/>
      <c r="E2" s="27"/>
      <c r="F2" s="27"/>
    </row>
    <row r="3" customFormat="false" ht="16.5" hidden="false" customHeight="false" outlineLevel="0" collapsed="false">
      <c r="A3" s="5"/>
      <c r="B3" s="28"/>
      <c r="C3" s="5"/>
      <c r="D3" s="5"/>
      <c r="E3" s="5"/>
      <c r="F3" s="5"/>
    </row>
    <row r="4" customFormat="false" ht="16.5" hidden="false" customHeight="false" outlineLevel="0" collapsed="false">
      <c r="A4" s="5"/>
      <c r="B4" s="2" t="s">
        <v>235</v>
      </c>
      <c r="C4" s="5"/>
      <c r="D4" s="5"/>
      <c r="E4" s="5"/>
      <c r="F4" s="5"/>
    </row>
    <row r="5" customFormat="false" ht="16.5" hidden="false" customHeight="false" outlineLevel="0" collapsed="false">
      <c r="A5" s="5"/>
      <c r="B5" s="5"/>
      <c r="C5" s="5"/>
      <c r="D5" s="5"/>
      <c r="E5" s="5"/>
      <c r="F5" s="5"/>
    </row>
    <row r="6" customFormat="false" ht="16.5" hidden="false" customHeight="false" outlineLevel="0" collapsed="false">
      <c r="A6" s="5"/>
      <c r="B6" s="5" t="s">
        <v>236</v>
      </c>
      <c r="C6" s="5"/>
      <c r="D6" s="5"/>
      <c r="E6" s="5"/>
      <c r="F6" s="5"/>
    </row>
    <row r="7" customFormat="false" ht="16.5" hidden="false" customHeight="false" outlineLevel="0" collapsed="false">
      <c r="A7" s="5"/>
      <c r="B7" s="5" t="s">
        <v>237</v>
      </c>
      <c r="C7" s="5"/>
      <c r="D7" s="5"/>
      <c r="E7" s="5"/>
      <c r="F7" s="5"/>
    </row>
    <row r="8" customFormat="false" ht="16.5" hidden="false" customHeight="false" outlineLevel="0" collapsed="false">
      <c r="A8" s="5"/>
      <c r="B8" s="5" t="s">
        <v>238</v>
      </c>
      <c r="C8" s="5"/>
      <c r="D8" s="5"/>
      <c r="E8" s="5"/>
      <c r="F8" s="5"/>
    </row>
    <row r="9" customFormat="false" ht="16.5" hidden="false" customHeight="false" outlineLevel="0" collapsed="false">
      <c r="A9" s="5"/>
      <c r="B9" s="5"/>
      <c r="C9" s="5"/>
      <c r="D9" s="5"/>
      <c r="E9" s="5"/>
      <c r="F9" s="5"/>
    </row>
    <row r="10" customFormat="false" ht="16.5" hidden="false" customHeight="false" outlineLevel="0" collapsed="false">
      <c r="A10" s="5"/>
      <c r="B10" s="2" t="s">
        <v>239</v>
      </c>
      <c r="C10" s="5"/>
      <c r="D10" s="5"/>
      <c r="E10" s="5"/>
      <c r="F10" s="5"/>
    </row>
    <row r="11" customFormat="false" ht="16.5" hidden="false" customHeight="false" outlineLevel="0" collapsed="false">
      <c r="A11" s="5"/>
      <c r="B11" s="2"/>
      <c r="C11" s="5"/>
      <c r="D11" s="5"/>
      <c r="E11" s="5"/>
      <c r="F11" s="5"/>
    </row>
    <row r="12" customFormat="false" ht="17.25" hidden="false" customHeight="true" outlineLevel="0" collapsed="false">
      <c r="A12" s="5"/>
      <c r="B12" s="29" t="s">
        <v>240</v>
      </c>
      <c r="C12" s="30" t="s">
        <v>241</v>
      </c>
      <c r="D12" s="29" t="s">
        <v>242</v>
      </c>
      <c r="E12" s="31" t="s">
        <v>243</v>
      </c>
      <c r="F12" s="5"/>
    </row>
    <row r="13" customFormat="false" ht="16.5" hidden="false" customHeight="false" outlineLevel="0" collapsed="false">
      <c r="A13" s="5"/>
      <c r="B13" s="5" t="s">
        <v>244</v>
      </c>
      <c r="C13" s="32" t="s">
        <v>245</v>
      </c>
      <c r="D13" s="7" t="s">
        <v>246</v>
      </c>
      <c r="E13" s="27"/>
      <c r="F13" s="5"/>
    </row>
    <row r="14" customFormat="false" ht="16.5" hidden="false" customHeight="false" outlineLevel="0" collapsed="false">
      <c r="A14" s="5"/>
      <c r="B14" s="5" t="s">
        <v>247</v>
      </c>
      <c r="C14" s="32" t="s">
        <v>248</v>
      </c>
      <c r="D14" s="7" t="s">
        <v>249</v>
      </c>
      <c r="E14" s="33"/>
      <c r="F14" s="5"/>
    </row>
    <row r="15" customFormat="false" ht="16.5" hidden="false" customHeight="false" outlineLevel="0" collapsed="false">
      <c r="A15" s="5"/>
      <c r="B15" s="5" t="s">
        <v>250</v>
      </c>
      <c r="C15" s="32" t="s">
        <v>251</v>
      </c>
      <c r="D15" s="7" t="s">
        <v>252</v>
      </c>
      <c r="E15" s="34"/>
      <c r="F15" s="5"/>
    </row>
    <row r="16" customFormat="false" ht="16.5" hidden="false" customHeight="false" outlineLevel="0" collapsed="false">
      <c r="A16" s="5"/>
      <c r="B16" s="5" t="s">
        <v>253</v>
      </c>
      <c r="C16" s="32" t="s">
        <v>254</v>
      </c>
      <c r="D16" s="7" t="s">
        <v>255</v>
      </c>
      <c r="E16" s="35"/>
      <c r="F16" s="5"/>
    </row>
    <row r="17" customFormat="false" ht="17.25" hidden="false" customHeight="true" outlineLevel="0" collapsed="false">
      <c r="A17" s="5"/>
      <c r="B17" s="36" t="s">
        <v>256</v>
      </c>
      <c r="C17" s="37" t="s">
        <v>257</v>
      </c>
      <c r="D17" s="10" t="s">
        <v>258</v>
      </c>
      <c r="E17" s="38"/>
      <c r="F17" s="5"/>
    </row>
    <row r="18" customFormat="false" ht="16.5" hidden="false" customHeight="false" outlineLevel="0" collapsed="false">
      <c r="A18" s="5"/>
      <c r="B18" s="5"/>
      <c r="C18" s="5"/>
      <c r="D18" s="5"/>
      <c r="E18" s="5"/>
      <c r="F18" s="5"/>
    </row>
    <row r="19" customFormat="false" ht="16.5" hidden="false" customHeight="false" outlineLevel="0" collapsed="false">
      <c r="A19" s="5"/>
      <c r="B19" s="2" t="s">
        <v>259</v>
      </c>
      <c r="C19" s="5"/>
      <c r="D19" s="5"/>
      <c r="E19" s="5"/>
      <c r="F19" s="5"/>
    </row>
    <row r="20" customFormat="false" ht="16.5" hidden="false" customHeight="false" outlineLevel="0" collapsed="false">
      <c r="A20" s="5"/>
      <c r="B20" s="2"/>
      <c r="C20" s="5"/>
      <c r="D20" s="5"/>
      <c r="E20" s="5"/>
      <c r="F20" s="5"/>
    </row>
    <row r="21" customFormat="false" ht="16.5" hidden="false" customHeight="false" outlineLevel="0" collapsed="false">
      <c r="A21" s="5"/>
      <c r="B21" s="7" t="s">
        <v>260</v>
      </c>
      <c r="C21" s="5"/>
      <c r="D21" s="5"/>
      <c r="E21" s="5"/>
      <c r="F21" s="5"/>
    </row>
    <row r="22" customFormat="false" ht="16.5" hidden="false" customHeight="false" outlineLevel="0" collapsed="false">
      <c r="A22" s="5"/>
      <c r="B22" s="7" t="s">
        <v>261</v>
      </c>
      <c r="C22" s="5"/>
      <c r="D22" s="5"/>
      <c r="E22" s="5"/>
      <c r="F22" s="5"/>
    </row>
    <row r="23" customFormat="false" ht="16.5" hidden="false" customHeight="false" outlineLevel="0" collapsed="false">
      <c r="A23" s="5"/>
      <c r="B23" s="5"/>
      <c r="C23" s="5"/>
      <c r="D23" s="5"/>
      <c r="E23" s="5"/>
      <c r="F23" s="5"/>
    </row>
    <row r="24" customFormat="false" ht="17.25" hidden="false" customHeight="true" outlineLevel="0" collapsed="false">
      <c r="A24" s="5"/>
      <c r="B24" s="29" t="s">
        <v>262</v>
      </c>
      <c r="C24" s="31" t="s">
        <v>263</v>
      </c>
      <c r="D24" s="31" t="s">
        <v>264</v>
      </c>
      <c r="E24" s="31" t="s">
        <v>265</v>
      </c>
      <c r="F24" s="31" t="s">
        <v>266</v>
      </c>
    </row>
    <row r="25" customFormat="false" ht="16.5" hidden="false" customHeight="false" outlineLevel="0" collapsed="false">
      <c r="A25" s="5"/>
      <c r="B25" s="7" t="s">
        <v>267</v>
      </c>
      <c r="C25" s="39" t="s">
        <v>268</v>
      </c>
      <c r="D25" s="32" t="s">
        <v>245</v>
      </c>
      <c r="E25" s="40" t="s">
        <v>269</v>
      </c>
      <c r="F25" s="40" t="s">
        <v>270</v>
      </c>
    </row>
    <row r="26" customFormat="false" ht="16.5" hidden="false" customHeight="false" outlineLevel="0" collapsed="false">
      <c r="A26" s="5"/>
      <c r="B26" s="7" t="s">
        <v>271</v>
      </c>
      <c r="C26" s="39" t="s">
        <v>272</v>
      </c>
      <c r="D26" s="32" t="s">
        <v>273</v>
      </c>
      <c r="E26" s="40" t="s">
        <v>274</v>
      </c>
      <c r="F26" s="39" t="s">
        <v>275</v>
      </c>
    </row>
    <row r="27" customFormat="false" ht="16.5" hidden="false" customHeight="false" outlineLevel="0" collapsed="false">
      <c r="A27" s="5"/>
      <c r="B27" s="7" t="s">
        <v>276</v>
      </c>
      <c r="C27" s="39" t="s">
        <v>277</v>
      </c>
      <c r="D27" s="32" t="s">
        <v>273</v>
      </c>
      <c r="E27" s="40" t="s">
        <v>278</v>
      </c>
      <c r="F27" s="39" t="s">
        <v>279</v>
      </c>
    </row>
    <row r="28" customFormat="false" ht="16.5" hidden="false" customHeight="false" outlineLevel="0" collapsed="false">
      <c r="A28" s="5"/>
      <c r="B28" s="7" t="s">
        <v>280</v>
      </c>
      <c r="C28" s="39" t="s">
        <v>281</v>
      </c>
      <c r="D28" s="32" t="s">
        <v>273</v>
      </c>
      <c r="E28" s="40" t="s">
        <v>278</v>
      </c>
      <c r="F28" s="39" t="s">
        <v>273</v>
      </c>
    </row>
    <row r="29" customFormat="false" ht="16.5" hidden="false" customHeight="false" outlineLevel="0" collapsed="false">
      <c r="A29" s="5"/>
      <c r="B29" s="40" t="s">
        <v>282</v>
      </c>
      <c r="C29" s="39" t="s">
        <v>283</v>
      </c>
      <c r="D29" s="32" t="s">
        <v>245</v>
      </c>
      <c r="E29" s="40" t="s">
        <v>269</v>
      </c>
      <c r="F29" s="39" t="s">
        <v>284</v>
      </c>
    </row>
    <row r="30" customFormat="false" ht="16.5" hidden="false" customHeight="false" outlineLevel="0" collapsed="false">
      <c r="A30" s="5"/>
      <c r="B30" s="40" t="s">
        <v>285</v>
      </c>
      <c r="C30" s="39" t="s">
        <v>286</v>
      </c>
      <c r="D30" s="32" t="s">
        <v>287</v>
      </c>
      <c r="E30" s="40" t="s">
        <v>288</v>
      </c>
      <c r="F30" s="39" t="s">
        <v>289</v>
      </c>
    </row>
    <row r="31" customFormat="false" ht="16.5" hidden="false" customHeight="false" outlineLevel="0" collapsed="false">
      <c r="A31" s="5"/>
      <c r="B31" s="40" t="s">
        <v>290</v>
      </c>
      <c r="C31" s="39" t="s">
        <v>291</v>
      </c>
      <c r="D31" s="32" t="s">
        <v>273</v>
      </c>
      <c r="E31" s="40" t="s">
        <v>288</v>
      </c>
      <c r="F31" s="39" t="s">
        <v>292</v>
      </c>
    </row>
    <row r="32" customFormat="false" ht="16.5" hidden="false" customHeight="false" outlineLevel="0" collapsed="false">
      <c r="A32" s="5"/>
      <c r="B32" s="7" t="s">
        <v>293</v>
      </c>
      <c r="C32" s="39" t="s">
        <v>277</v>
      </c>
      <c r="D32" s="32" t="s">
        <v>257</v>
      </c>
      <c r="E32" s="40" t="s">
        <v>278</v>
      </c>
      <c r="F32" s="40" t="s">
        <v>294</v>
      </c>
    </row>
    <row r="33" customFormat="false" ht="17.25" hidden="false" customHeight="true" outlineLevel="0" collapsed="false">
      <c r="A33" s="5"/>
      <c r="B33" s="10" t="s">
        <v>295</v>
      </c>
      <c r="C33" s="41" t="s">
        <v>296</v>
      </c>
      <c r="D33" s="37" t="s">
        <v>273</v>
      </c>
      <c r="E33" s="42" t="s">
        <v>269</v>
      </c>
      <c r="F33" s="41" t="s">
        <v>273</v>
      </c>
    </row>
    <row r="34" customFormat="false" ht="16.5" hidden="false" customHeight="false" outlineLevel="0" collapsed="false">
      <c r="A34" s="5"/>
      <c r="B34" s="5"/>
      <c r="C34" s="5"/>
      <c r="D34" s="5"/>
      <c r="E34" s="5"/>
      <c r="F34" s="5"/>
    </row>
    <row r="35" customFormat="false" ht="16.5" hidden="false" customHeight="false" outlineLevel="0" collapsed="false">
      <c r="A35" s="5"/>
      <c r="B35" s="2" t="s">
        <v>297</v>
      </c>
      <c r="C35" s="5"/>
      <c r="D35" s="5"/>
      <c r="E35" s="5"/>
      <c r="F35" s="5"/>
    </row>
    <row r="36" customFormat="false" ht="16.5" hidden="false" customHeight="false" outlineLevel="0" collapsed="false">
      <c r="A36" s="5"/>
      <c r="B36" s="2"/>
      <c r="C36" s="5"/>
      <c r="D36" s="5"/>
      <c r="E36" s="5"/>
      <c r="F36" s="5"/>
    </row>
    <row r="37" customFormat="false" ht="17.25" hidden="false" customHeight="true" outlineLevel="0" collapsed="false">
      <c r="A37" s="5"/>
      <c r="B37" s="43" t="s">
        <v>298</v>
      </c>
      <c r="C37" s="44" t="s">
        <v>299</v>
      </c>
      <c r="D37" s="45" t="s">
        <v>242</v>
      </c>
      <c r="E37" s="5"/>
      <c r="F37" s="5"/>
    </row>
    <row r="38" customFormat="false" ht="16.5" hidden="false" customHeight="false" outlineLevel="0" collapsed="false">
      <c r="A38" s="5"/>
      <c r="B38" s="46" t="s">
        <v>300</v>
      </c>
      <c r="C38" s="47" t="s">
        <v>301</v>
      </c>
      <c r="D38" s="46" t="s">
        <v>302</v>
      </c>
      <c r="E38" s="5"/>
      <c r="F38" s="5"/>
    </row>
    <row r="39" customFormat="false" ht="16.5" hidden="false" customHeight="false" outlineLevel="0" collapsed="false">
      <c r="A39" s="5"/>
      <c r="B39" s="7" t="s">
        <v>303</v>
      </c>
      <c r="C39" s="48" t="s">
        <v>304</v>
      </c>
      <c r="D39" s="7" t="s">
        <v>305</v>
      </c>
      <c r="E39" s="5"/>
      <c r="F39" s="5"/>
    </row>
    <row r="40" customFormat="false" ht="16.5" hidden="false" customHeight="false" outlineLevel="0" collapsed="false">
      <c r="A40" s="5"/>
      <c r="B40" s="7" t="s">
        <v>306</v>
      </c>
      <c r="C40" s="48" t="s">
        <v>307</v>
      </c>
      <c r="D40" s="5" t="s">
        <v>308</v>
      </c>
      <c r="E40" s="5"/>
      <c r="F40" s="5"/>
    </row>
    <row r="41" customFormat="false" ht="16.5" hidden="false" customHeight="false" outlineLevel="0" collapsed="false">
      <c r="A41" s="5"/>
      <c r="B41" s="7" t="s">
        <v>309</v>
      </c>
      <c r="C41" s="48" t="s">
        <v>310</v>
      </c>
      <c r="D41" s="5" t="s">
        <v>311</v>
      </c>
      <c r="E41" s="5"/>
      <c r="F41" s="5"/>
    </row>
    <row r="42" customFormat="false" ht="16.5" hidden="false" customHeight="false" outlineLevel="0" collapsed="false">
      <c r="A42" s="5"/>
      <c r="B42" s="7" t="s">
        <v>312</v>
      </c>
      <c r="C42" s="48" t="s">
        <v>313</v>
      </c>
      <c r="D42" s="5" t="s">
        <v>314</v>
      </c>
      <c r="E42" s="5"/>
      <c r="F42" s="5"/>
    </row>
    <row r="43" customFormat="false" ht="16.5" hidden="false" customHeight="false" outlineLevel="0" collapsed="false">
      <c r="A43" s="5"/>
      <c r="B43" s="7" t="s">
        <v>315</v>
      </c>
      <c r="C43" s="48" t="s">
        <v>316</v>
      </c>
      <c r="D43" s="5" t="s">
        <v>317</v>
      </c>
      <c r="E43" s="5"/>
      <c r="F43" s="5"/>
    </row>
    <row r="44" customFormat="false" ht="17.25" hidden="false" customHeight="true" outlineLevel="0" collapsed="false">
      <c r="A44" s="5"/>
      <c r="B44" s="10" t="s">
        <v>318</v>
      </c>
      <c r="C44" s="49" t="s">
        <v>319</v>
      </c>
      <c r="D44" s="36" t="s">
        <v>320</v>
      </c>
    </row>
    <row r="45" customFormat="false" ht="16.5" hidden="false" customHeight="false" outlineLevel="0" collapsed="false">
      <c r="A45" s="5"/>
    </row>
    <row r="46" customFormat="false" ht="16.5" hidden="false" customHeight="false" outlineLevel="0" collapsed="false">
      <c r="A46" s="5"/>
      <c r="B46" s="50" t="s">
        <v>321</v>
      </c>
    </row>
    <row r="47" customFormat="false" ht="16.5" hidden="false" customHeight="false" outlineLevel="0" collapsed="false">
      <c r="A47" s="5"/>
    </row>
    <row r="48" customFormat="false" ht="16.5" hidden="false" customHeight="false" outlineLevel="0" collapsed="false">
      <c r="A48" s="5"/>
      <c r="B48" s="51" t="s">
        <v>322</v>
      </c>
    </row>
    <row r="49" customFormat="false" ht="16.5" hidden="false" customHeight="false" outlineLevel="0" collapsed="false">
      <c r="A49" s="5"/>
      <c r="B49" s="52" t="s">
        <v>323</v>
      </c>
    </row>
    <row r="50" customFormat="false" ht="16.5" hidden="false" customHeight="false" outlineLevel="0" collapsed="false">
      <c r="A50" s="5"/>
      <c r="B50" s="52" t="s">
        <v>324</v>
      </c>
    </row>
    <row r="51" customFormat="false" ht="16.5" hidden="false" customHeight="false" outlineLevel="0" collapsed="false">
      <c r="A51" s="5"/>
    </row>
    <row r="52" customFormat="false" ht="17.25" hidden="false" customHeight="true" outlineLevel="0" collapsed="false">
      <c r="A52" s="5"/>
      <c r="B52" s="29" t="s">
        <v>325</v>
      </c>
      <c r="C52" s="31" t="s">
        <v>326</v>
      </c>
      <c r="D52" s="53"/>
      <c r="E52" s="53"/>
    </row>
    <row r="53" customFormat="false" ht="16.5" hidden="false" customHeight="false" outlineLevel="0" collapsed="false">
      <c r="B53" s="52" t="s">
        <v>327</v>
      </c>
      <c r="C53" s="52" t="s">
        <v>328</v>
      </c>
    </row>
    <row r="54" customFormat="false" ht="16.5" hidden="false" customHeight="false" outlineLevel="0" collapsed="false">
      <c r="B54" s="51" t="s">
        <v>329</v>
      </c>
      <c r="C54" s="51" t="s">
        <v>330</v>
      </c>
    </row>
    <row r="55" customFormat="false" ht="16.5" hidden="false" customHeight="false" outlineLevel="0" collapsed="false">
      <c r="B55" s="52" t="s">
        <v>331</v>
      </c>
      <c r="C55" s="52" t="s">
        <v>332</v>
      </c>
    </row>
    <row r="56" customFormat="false" ht="16.5" hidden="false" customHeight="false" outlineLevel="0" collapsed="false">
      <c r="B56" s="52" t="s">
        <v>333</v>
      </c>
      <c r="C56" s="52" t="s">
        <v>334</v>
      </c>
    </row>
    <row r="57" customFormat="false" ht="17.25" hidden="false" customHeight="true" outlineLevel="0" collapsed="false">
      <c r="B57" s="54" t="s">
        <v>335</v>
      </c>
      <c r="C57" s="54" t="s">
        <v>336</v>
      </c>
      <c r="D57" s="53"/>
      <c r="E57" s="53"/>
    </row>
    <row r="59" customFormat="false" ht="16.5" hidden="false" customHeight="false" outlineLevel="0" collapsed="false">
      <c r="B59" s="50" t="s">
        <v>337</v>
      </c>
    </row>
    <row r="61" customFormat="false" ht="16.5" hidden="false" customHeight="false" outlineLevel="0" collapsed="false">
      <c r="B61" s="51" t="s">
        <v>338</v>
      </c>
    </row>
    <row r="62" customFormat="false" ht="16.5" hidden="false" customHeight="false" outlineLevel="0" collapsed="false">
      <c r="B62" s="52" t="s">
        <v>339</v>
      </c>
    </row>
    <row r="64" customFormat="false" ht="17.25" hidden="false" customHeight="true" outlineLevel="0" collapsed="false">
      <c r="B64" s="29" t="s">
        <v>340</v>
      </c>
      <c r="C64" s="31" t="s">
        <v>341</v>
      </c>
      <c r="D64" s="31" t="s">
        <v>342</v>
      </c>
      <c r="E64" s="31" t="s">
        <v>343</v>
      </c>
    </row>
    <row r="65" customFormat="false" ht="16.5" hidden="false" customHeight="false" outlineLevel="0" collapsed="false">
      <c r="B65" s="51" t="s">
        <v>344</v>
      </c>
      <c r="C65" s="51" t="s">
        <v>345</v>
      </c>
      <c r="D65" s="52" t="s">
        <v>346</v>
      </c>
      <c r="E65" s="51" t="s">
        <v>347</v>
      </c>
    </row>
    <row r="66" customFormat="false" ht="16.5" hidden="false" customHeight="false" outlineLevel="0" collapsed="false">
      <c r="B66" s="51" t="s">
        <v>348</v>
      </c>
      <c r="C66" s="51" t="s">
        <v>349</v>
      </c>
      <c r="D66" s="52" t="s">
        <v>346</v>
      </c>
      <c r="E66" s="51" t="s">
        <v>350</v>
      </c>
    </row>
    <row r="67" customFormat="false" ht="16.5" hidden="false" customHeight="false" outlineLevel="0" collapsed="false">
      <c r="B67" s="51" t="s">
        <v>351</v>
      </c>
      <c r="C67" s="51" t="s">
        <v>352</v>
      </c>
      <c r="D67" s="52" t="s">
        <v>353</v>
      </c>
      <c r="E67" s="51" t="s">
        <v>354</v>
      </c>
    </row>
    <row r="68" customFormat="false" ht="16.5" hidden="false" customHeight="false" outlineLevel="0" collapsed="false">
      <c r="B68" s="51" t="s">
        <v>355</v>
      </c>
      <c r="C68" s="51" t="s">
        <v>356</v>
      </c>
      <c r="D68" s="52" t="s">
        <v>353</v>
      </c>
      <c r="E68" s="51" t="s">
        <v>354</v>
      </c>
    </row>
    <row r="69" customFormat="false" ht="16.5" hidden="false" customHeight="false" outlineLevel="0" collapsed="false">
      <c r="B69" s="51" t="s">
        <v>357</v>
      </c>
      <c r="C69" s="51" t="s">
        <v>358</v>
      </c>
      <c r="D69" s="51" t="s">
        <v>359</v>
      </c>
      <c r="E69" s="51" t="s">
        <v>354</v>
      </c>
    </row>
    <row r="70" customFormat="false" ht="16.5" hidden="false" customHeight="false" outlineLevel="0" collapsed="false">
      <c r="B70" s="51" t="s">
        <v>360</v>
      </c>
      <c r="C70" s="51" t="s">
        <v>361</v>
      </c>
      <c r="D70" s="51" t="s">
        <v>359</v>
      </c>
      <c r="E70" s="51" t="s">
        <v>354</v>
      </c>
    </row>
    <row r="71" customFormat="false" ht="16.5" hidden="false" customHeight="false" outlineLevel="0" collapsed="false">
      <c r="B71" s="51" t="s">
        <v>362</v>
      </c>
      <c r="C71" s="51" t="s">
        <v>345</v>
      </c>
      <c r="D71" s="52" t="s">
        <v>363</v>
      </c>
      <c r="E71" s="51" t="s">
        <v>347</v>
      </c>
    </row>
    <row r="72" customFormat="false" ht="17.25" hidden="false" customHeight="true" outlineLevel="0" collapsed="false">
      <c r="B72" s="55" t="s">
        <v>364</v>
      </c>
      <c r="C72" s="55" t="s">
        <v>349</v>
      </c>
      <c r="D72" s="54" t="s">
        <v>365</v>
      </c>
      <c r="E72" s="55" t="s">
        <v>350</v>
      </c>
    </row>
    <row r="282" customFormat="false" ht="16.5" hidden="false" customHeight="false" outlineLevel="0" collapsed="false">
      <c r="E282" s="43"/>
      <c r="F282" s="56"/>
      <c r="G282" s="56"/>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2F2F2"/>
    <pageSetUpPr fitToPage="false"/>
  </sheetPr>
  <dimension ref="B2:K471"/>
  <sheetViews>
    <sheetView showFormulas="false" showGridLines="true" showRowColHeaders="true" showZeros="true" rightToLeft="false" tabSelected="false" showOutlineSymbols="true" defaultGridColor="true" view="normal" topLeftCell="A1" colorId="64" zoomScale="130" zoomScaleNormal="130" zoomScalePageLayoutView="100" workbookViewId="0">
      <selection pane="topLeft" activeCell="E15" activeCellId="0" sqref="E15"/>
    </sheetView>
  </sheetViews>
  <sheetFormatPr defaultColWidth="8.6640625" defaultRowHeight="13.5" zeroHeight="false" outlineLevelRow="0" outlineLevelCol="0"/>
  <cols>
    <col collapsed="false" customWidth="true" hidden="false" outlineLevel="0" max="1" min="1" style="56" width="2"/>
    <col collapsed="false" customWidth="true" hidden="false" outlineLevel="0" max="10" min="2" style="56" width="16.58"/>
    <col collapsed="false" customWidth="true" hidden="false" outlineLevel="0" max="11" min="11" style="56" width="11.16"/>
    <col collapsed="false" customWidth="false" hidden="false" outlineLevel="0" max="16384" min="12" style="56" width="8.67"/>
  </cols>
  <sheetData>
    <row r="2" customFormat="false" ht="15" hidden="false" customHeight="true" outlineLevel="0" collapsed="false">
      <c r="B2" s="26" t="s">
        <v>366</v>
      </c>
      <c r="C2" s="27"/>
      <c r="D2" s="27"/>
      <c r="E2" s="27"/>
      <c r="F2" s="27"/>
      <c r="G2" s="27"/>
      <c r="H2" s="27"/>
      <c r="I2" s="27"/>
      <c r="J2" s="27"/>
    </row>
    <row r="4" customFormat="false" ht="17.15" hidden="false" customHeight="false" outlineLevel="0" collapsed="false">
      <c r="B4" s="50" t="s">
        <v>367</v>
      </c>
    </row>
    <row r="6" customFormat="false" ht="13.5" hidden="false" customHeight="false" outlineLevel="0" collapsed="false">
      <c r="B6" s="57" t="s">
        <v>368</v>
      </c>
      <c r="C6" s="57" t="s">
        <v>369</v>
      </c>
      <c r="D6" s="57" t="s">
        <v>370</v>
      </c>
      <c r="E6" s="57" t="s">
        <v>371</v>
      </c>
    </row>
    <row r="7" customFormat="false" ht="13.5" hidden="false" customHeight="false" outlineLevel="0" collapsed="false">
      <c r="B7" s="6" t="s">
        <v>372</v>
      </c>
      <c r="C7" s="7" t="s">
        <v>31</v>
      </c>
      <c r="D7" s="32" t="s">
        <v>373</v>
      </c>
      <c r="E7" s="5"/>
    </row>
    <row r="8" customFormat="false" ht="15.65" hidden="false" customHeight="false" outlineLevel="0" collapsed="false">
      <c r="B8" s="5"/>
      <c r="C8" s="7" t="s">
        <v>374</v>
      </c>
      <c r="D8" s="32" t="s">
        <v>375</v>
      </c>
      <c r="E8" s="7" t="s">
        <v>376</v>
      </c>
    </row>
    <row r="9" customFormat="false" ht="13.5" hidden="false" customHeight="false" outlineLevel="0" collapsed="false">
      <c r="B9" s="6" t="s">
        <v>377</v>
      </c>
      <c r="C9" s="7" t="s">
        <v>31</v>
      </c>
      <c r="D9" s="32" t="s">
        <v>378</v>
      </c>
      <c r="E9" s="5"/>
    </row>
    <row r="10" customFormat="false" ht="15.65" hidden="false" customHeight="false" outlineLevel="0" collapsed="false">
      <c r="B10" s="5"/>
      <c r="C10" s="7" t="s">
        <v>374</v>
      </c>
      <c r="D10" s="32" t="s">
        <v>379</v>
      </c>
      <c r="E10" s="7" t="s">
        <v>380</v>
      </c>
    </row>
    <row r="11" customFormat="false" ht="13.5" hidden="false" customHeight="false" outlineLevel="0" collapsed="false">
      <c r="B11" s="6" t="s">
        <v>381</v>
      </c>
      <c r="C11" s="7" t="s">
        <v>31</v>
      </c>
      <c r="D11" s="32" t="s">
        <v>382</v>
      </c>
      <c r="E11" s="5"/>
    </row>
    <row r="12" customFormat="false" ht="15.65" hidden="false" customHeight="false" outlineLevel="0" collapsed="false">
      <c r="B12" s="5"/>
      <c r="C12" s="7" t="s">
        <v>374</v>
      </c>
      <c r="D12" s="32" t="s">
        <v>383</v>
      </c>
      <c r="E12" s="7" t="s">
        <v>384</v>
      </c>
    </row>
    <row r="13" customFormat="false" ht="13.5" hidden="false" customHeight="false" outlineLevel="0" collapsed="false">
      <c r="B13" s="6" t="s">
        <v>385</v>
      </c>
      <c r="C13" s="7" t="s">
        <v>31</v>
      </c>
      <c r="D13" s="32" t="s">
        <v>386</v>
      </c>
      <c r="E13" s="5"/>
    </row>
    <row r="14" customFormat="false" ht="15.65" hidden="false" customHeight="false" outlineLevel="0" collapsed="false">
      <c r="B14" s="5"/>
      <c r="C14" s="7" t="s">
        <v>374</v>
      </c>
      <c r="D14" s="32" t="s">
        <v>387</v>
      </c>
      <c r="E14" s="7" t="s">
        <v>388</v>
      </c>
    </row>
    <row r="15" customFormat="false" ht="15.65" hidden="false" customHeight="false" outlineLevel="0" collapsed="false">
      <c r="B15" s="6" t="s">
        <v>389</v>
      </c>
      <c r="C15" s="7" t="s">
        <v>390</v>
      </c>
      <c r="D15" s="32" t="s">
        <v>391</v>
      </c>
      <c r="E15" s="7" t="s">
        <v>392</v>
      </c>
    </row>
    <row r="16" customFormat="false" ht="15.65" hidden="false" customHeight="false" outlineLevel="0" collapsed="false">
      <c r="B16" s="6" t="s">
        <v>393</v>
      </c>
      <c r="C16" s="7" t="s">
        <v>390</v>
      </c>
      <c r="D16" s="32" t="s">
        <v>394</v>
      </c>
      <c r="E16" s="7" t="s">
        <v>395</v>
      </c>
    </row>
    <row r="17" customFormat="false" ht="14.25" hidden="false" customHeight="true" outlineLevel="0" collapsed="false">
      <c r="B17" s="58" t="s">
        <v>396</v>
      </c>
      <c r="C17" s="10" t="s">
        <v>397</v>
      </c>
      <c r="D17" s="37" t="s">
        <v>398</v>
      </c>
      <c r="E17" s="36" t="s">
        <v>399</v>
      </c>
    </row>
    <row r="18" customFormat="false" ht="15.65" hidden="false" customHeight="false" outlineLevel="0" collapsed="false">
      <c r="B18" s="6" t="s">
        <v>400</v>
      </c>
      <c r="C18" s="7" t="s">
        <v>390</v>
      </c>
      <c r="D18" s="32" t="s">
        <v>401</v>
      </c>
      <c r="E18" s="5" t="s">
        <v>402</v>
      </c>
    </row>
    <row r="19" customFormat="false" ht="14.25" hidden="false" customHeight="true" outlineLevel="0" collapsed="false">
      <c r="B19" s="58" t="s">
        <v>403</v>
      </c>
      <c r="C19" s="10" t="s">
        <v>31</v>
      </c>
      <c r="D19" s="37" t="s">
        <v>404</v>
      </c>
      <c r="E19" s="36" t="s">
        <v>405</v>
      </c>
    </row>
    <row r="22" customFormat="false" ht="13.5" hidden="false" customHeight="false" outlineLevel="0" collapsed="false">
      <c r="B22" s="2" t="s">
        <v>372</v>
      </c>
      <c r="C22" s="5"/>
      <c r="D22" s="5"/>
      <c r="E22" s="5"/>
      <c r="F22" s="5"/>
      <c r="G22" s="5"/>
    </row>
    <row r="23" customFormat="false" ht="13.5" hidden="false" customHeight="false" outlineLevel="0" collapsed="false">
      <c r="B23" s="2"/>
      <c r="C23" s="5"/>
      <c r="D23" s="5"/>
      <c r="E23" s="5"/>
      <c r="F23" s="5"/>
      <c r="G23" s="5"/>
    </row>
    <row r="24" customFormat="false" ht="17.15" hidden="false" customHeight="false" outlineLevel="0" collapsed="false">
      <c r="B24" s="2" t="s">
        <v>406</v>
      </c>
      <c r="C24" s="5"/>
      <c r="D24" s="5"/>
      <c r="E24" s="5"/>
      <c r="F24" s="5"/>
      <c r="G24" s="5"/>
    </row>
    <row r="25" customFormat="false" ht="13.5" hidden="false" customHeight="false" outlineLevel="0" collapsed="false">
      <c r="B25" s="59"/>
      <c r="C25" s="60" t="s">
        <v>407</v>
      </c>
      <c r="D25" s="60"/>
      <c r="E25" s="60"/>
      <c r="F25" s="61" t="s">
        <v>408</v>
      </c>
      <c r="G25" s="61"/>
      <c r="H25" s="61"/>
      <c r="I25" s="61"/>
      <c r="J25" s="61"/>
    </row>
    <row r="26" customFormat="false" ht="14.25" hidden="false" customHeight="true" outlineLevel="0" collapsed="false">
      <c r="B26" s="62" t="s">
        <v>409</v>
      </c>
      <c r="C26" s="63" t="s">
        <v>410</v>
      </c>
      <c r="D26" s="63" t="s">
        <v>411</v>
      </c>
      <c r="E26" s="64" t="s">
        <v>412</v>
      </c>
      <c r="F26" s="63" t="s">
        <v>413</v>
      </c>
      <c r="G26" s="63" t="s">
        <v>414</v>
      </c>
      <c r="H26" s="63" t="s">
        <v>415</v>
      </c>
      <c r="I26" s="63" t="s">
        <v>416</v>
      </c>
      <c r="J26" s="63" t="s">
        <v>417</v>
      </c>
    </row>
    <row r="27" customFormat="false" ht="13.5" hidden="false" customHeight="false" outlineLevel="0" collapsed="false">
      <c r="B27" s="65" t="s">
        <v>418</v>
      </c>
      <c r="C27" s="66" t="n">
        <f aca="false">SUM(C28:C28)</f>
        <v>0</v>
      </c>
      <c r="D27" s="66" t="n">
        <f aca="false">SUM(D28:D28)</f>
        <v>0</v>
      </c>
      <c r="E27" s="67" t="n">
        <f aca="false">SUM(E28:E28)</f>
        <v>0</v>
      </c>
      <c r="F27" s="68" t="n">
        <f aca="false">SUM(F28:F28)</f>
        <v>0</v>
      </c>
      <c r="G27" s="68" t="n">
        <f aca="false">SUM(G28:G28)</f>
        <v>0</v>
      </c>
      <c r="H27" s="68" t="n">
        <f aca="false">SUM(H28:H28)</f>
        <v>0</v>
      </c>
      <c r="I27" s="68" t="n">
        <f aca="false">SUM(I28:I28)</f>
        <v>0</v>
      </c>
      <c r="J27" s="68" t="n">
        <f aca="false">SUM(J28:J28)</f>
        <v>0</v>
      </c>
    </row>
    <row r="28" customFormat="false" ht="13.5" hidden="false" customHeight="false" outlineLevel="0" collapsed="false">
      <c r="B28" s="69" t="s">
        <v>419</v>
      </c>
      <c r="C28" s="70" t="n">
        <v>0</v>
      </c>
      <c r="D28" s="70" t="n">
        <v>0</v>
      </c>
      <c r="E28" s="71" t="n">
        <v>0</v>
      </c>
      <c r="F28" s="72" t="n">
        <f aca="false">C47</f>
        <v>0</v>
      </c>
      <c r="G28" s="72" t="n">
        <f aca="false">D47</f>
        <v>0</v>
      </c>
      <c r="H28" s="72" t="n">
        <f aca="false">E47</f>
        <v>0</v>
      </c>
      <c r="I28" s="72" t="n">
        <f aca="false">F47</f>
        <v>0</v>
      </c>
      <c r="J28" s="72" t="n">
        <f aca="false">G47</f>
        <v>0</v>
      </c>
    </row>
    <row r="29" customFormat="false" ht="13.5" hidden="false" customHeight="false" outlineLevel="0" collapsed="false">
      <c r="B29" s="73" t="s">
        <v>420</v>
      </c>
      <c r="C29" s="73"/>
      <c r="D29" s="73"/>
      <c r="E29" s="74"/>
      <c r="F29" s="73"/>
      <c r="G29" s="73"/>
      <c r="H29" s="73"/>
      <c r="I29" s="73"/>
      <c r="J29" s="73"/>
    </row>
    <row r="30" customFormat="false" ht="14.25" hidden="false" customHeight="true" outlineLevel="0" collapsed="false">
      <c r="B30" s="75" t="s">
        <v>419</v>
      </c>
      <c r="C30" s="76" t="s">
        <v>421</v>
      </c>
      <c r="D30" s="76" t="e">
        <f aca="false">D28/C28-1</f>
        <v>#DIV/0!</v>
      </c>
      <c r="E30" s="77" t="e">
        <f aca="false">E28/D28-1</f>
        <v>#DIV/0!</v>
      </c>
      <c r="F30" s="76" t="e">
        <f aca="false">F28/E28-1</f>
        <v>#DIV/0!</v>
      </c>
      <c r="G30" s="76" t="e">
        <f aca="false">G28/F28-1</f>
        <v>#DIV/0!</v>
      </c>
      <c r="H30" s="76" t="e">
        <f aca="false">H28/G28-1</f>
        <v>#DIV/0!</v>
      </c>
      <c r="I30" s="76" t="e">
        <f aca="false">I28/H28-1</f>
        <v>#DIV/0!</v>
      </c>
      <c r="J30" s="76" t="e">
        <f aca="false">J28/I28-1</f>
        <v>#DIV/0!</v>
      </c>
    </row>
    <row r="31" customFormat="false" ht="13.5" hidden="false" customHeight="false" outlineLevel="0" collapsed="false">
      <c r="B31" s="5"/>
      <c r="C31" s="5"/>
      <c r="D31" s="5"/>
      <c r="E31" s="5"/>
      <c r="F31" s="5"/>
      <c r="G31" s="5"/>
    </row>
    <row r="32" customFormat="false" ht="17.15" hidden="false" customHeight="false" outlineLevel="0" collapsed="false">
      <c r="B32" s="2" t="s">
        <v>422</v>
      </c>
      <c r="C32" s="5"/>
      <c r="D32" s="5"/>
      <c r="E32" s="5"/>
      <c r="F32" s="5"/>
      <c r="G32" s="5"/>
    </row>
    <row r="33" customFormat="false" ht="13.5" hidden="false" customHeight="false" outlineLevel="0" collapsed="false">
      <c r="B33" s="5"/>
      <c r="C33" s="5"/>
      <c r="D33" s="5"/>
      <c r="E33" s="5"/>
      <c r="F33" s="5"/>
      <c r="G33" s="5"/>
    </row>
    <row r="34" customFormat="false" ht="14.25" hidden="false" customHeight="true" outlineLevel="0" collapsed="false">
      <c r="B34" s="78" t="s">
        <v>423</v>
      </c>
      <c r="C34" s="63" t="s">
        <v>413</v>
      </c>
      <c r="D34" s="63" t="s">
        <v>414</v>
      </c>
      <c r="E34" s="63" t="s">
        <v>415</v>
      </c>
      <c r="F34" s="63" t="s">
        <v>416</v>
      </c>
      <c r="G34" s="63" t="s">
        <v>417</v>
      </c>
    </row>
    <row r="35" customFormat="false" ht="15.65" hidden="false" customHeight="false" outlineLevel="0" collapsed="false">
      <c r="B35" s="6" t="s">
        <v>424</v>
      </c>
      <c r="C35" s="5"/>
      <c r="D35" s="5"/>
      <c r="E35" s="5"/>
      <c r="F35" s="5"/>
      <c r="G35" s="5"/>
    </row>
    <row r="36" customFormat="false" ht="15.65" hidden="false" customHeight="false" outlineLevel="0" collapsed="false">
      <c r="B36" s="40" t="s">
        <v>425</v>
      </c>
      <c r="C36" s="79" t="n">
        <v>0</v>
      </c>
      <c r="D36" s="79" t="n">
        <v>0</v>
      </c>
      <c r="E36" s="79" t="n">
        <v>0</v>
      </c>
      <c r="F36" s="79" t="n">
        <v>0</v>
      </c>
      <c r="G36" s="79" t="n">
        <v>0</v>
      </c>
    </row>
    <row r="37" customFormat="false" ht="15.65" hidden="false" customHeight="false" outlineLevel="0" collapsed="false">
      <c r="B37" s="40" t="s">
        <v>426</v>
      </c>
      <c r="C37" s="79" t="n">
        <v>0</v>
      </c>
      <c r="D37" s="79" t="n">
        <v>0</v>
      </c>
      <c r="E37" s="79" t="n">
        <v>0</v>
      </c>
      <c r="F37" s="79" t="n">
        <v>0</v>
      </c>
      <c r="G37" s="79" t="n">
        <v>0</v>
      </c>
    </row>
    <row r="38" customFormat="false" ht="15.65" hidden="false" customHeight="false" outlineLevel="0" collapsed="false">
      <c r="B38" s="80" t="s">
        <v>427</v>
      </c>
      <c r="C38" s="81" t="n">
        <f aca="false">C36*C37</f>
        <v>0</v>
      </c>
      <c r="D38" s="81" t="n">
        <f aca="false">D36*D37</f>
        <v>0</v>
      </c>
      <c r="E38" s="81" t="n">
        <f aca="false">E36*E37</f>
        <v>0</v>
      </c>
      <c r="F38" s="81" t="n">
        <f aca="false">F36*F37</f>
        <v>0</v>
      </c>
      <c r="G38" s="81" t="n">
        <f aca="false">G36*G37</f>
        <v>0</v>
      </c>
    </row>
    <row r="39" customFormat="false" ht="15.65" hidden="false" customHeight="false" outlineLevel="0" collapsed="false">
      <c r="B39" s="6" t="s">
        <v>428</v>
      </c>
      <c r="C39" s="5"/>
      <c r="D39" s="5"/>
      <c r="E39" s="5"/>
      <c r="F39" s="5"/>
      <c r="G39" s="5"/>
    </row>
    <row r="40" customFormat="false" ht="15.65" hidden="false" customHeight="false" outlineLevel="0" collapsed="false">
      <c r="B40" s="40" t="s">
        <v>425</v>
      </c>
      <c r="C40" s="79" t="n">
        <v>0</v>
      </c>
      <c r="D40" s="79" t="n">
        <v>0</v>
      </c>
      <c r="E40" s="79" t="n">
        <v>0</v>
      </c>
      <c r="F40" s="79" t="n">
        <v>0</v>
      </c>
      <c r="G40" s="79" t="n">
        <v>0</v>
      </c>
    </row>
    <row r="41" customFormat="false" ht="15.65" hidden="false" customHeight="false" outlineLevel="0" collapsed="false">
      <c r="B41" s="40" t="s">
        <v>426</v>
      </c>
      <c r="C41" s="79" t="n">
        <v>0</v>
      </c>
      <c r="D41" s="79" t="n">
        <v>0</v>
      </c>
      <c r="E41" s="79" t="n">
        <v>0</v>
      </c>
      <c r="F41" s="79" t="n">
        <v>0</v>
      </c>
      <c r="G41" s="79" t="n">
        <v>0</v>
      </c>
    </row>
    <row r="42" customFormat="false" ht="15.65" hidden="false" customHeight="false" outlineLevel="0" collapsed="false">
      <c r="B42" s="80" t="s">
        <v>427</v>
      </c>
      <c r="C42" s="81" t="n">
        <f aca="false">C40*C41</f>
        <v>0</v>
      </c>
      <c r="D42" s="81" t="n">
        <f aca="false">D40*D41</f>
        <v>0</v>
      </c>
      <c r="E42" s="81" t="n">
        <f aca="false">E40*E41</f>
        <v>0</v>
      </c>
      <c r="F42" s="81" t="n">
        <f aca="false">F40*F41</f>
        <v>0</v>
      </c>
      <c r="G42" s="81" t="n">
        <f aca="false">G40*G41</f>
        <v>0</v>
      </c>
    </row>
    <row r="43" customFormat="false" ht="15.65" hidden="false" customHeight="false" outlineLevel="0" collapsed="false">
      <c r="B43" s="6" t="s">
        <v>429</v>
      </c>
      <c r="C43" s="5"/>
      <c r="D43" s="5"/>
      <c r="E43" s="5"/>
      <c r="F43" s="5"/>
      <c r="G43" s="5"/>
    </row>
    <row r="44" customFormat="false" ht="15.65" hidden="false" customHeight="false" outlineLevel="0" collapsed="false">
      <c r="B44" s="40" t="s">
        <v>425</v>
      </c>
      <c r="C44" s="79" t="n">
        <v>0</v>
      </c>
      <c r="D44" s="79" t="n">
        <v>0</v>
      </c>
      <c r="E44" s="79" t="n">
        <v>0</v>
      </c>
      <c r="F44" s="79" t="n">
        <v>0</v>
      </c>
      <c r="G44" s="79" t="n">
        <v>0</v>
      </c>
    </row>
    <row r="45" customFormat="false" ht="15.65" hidden="false" customHeight="false" outlineLevel="0" collapsed="false">
      <c r="B45" s="40" t="s">
        <v>426</v>
      </c>
      <c r="C45" s="79" t="n">
        <v>0</v>
      </c>
      <c r="D45" s="79" t="n">
        <v>0</v>
      </c>
      <c r="E45" s="79" t="n">
        <v>0</v>
      </c>
      <c r="F45" s="79" t="n">
        <v>0</v>
      </c>
      <c r="G45" s="79" t="n">
        <v>0</v>
      </c>
    </row>
    <row r="46" customFormat="false" ht="15.65" hidden="false" customHeight="false" outlineLevel="0" collapsed="false">
      <c r="B46" s="80" t="s">
        <v>427</v>
      </c>
      <c r="C46" s="81" t="n">
        <f aca="false">C44*C45</f>
        <v>0</v>
      </c>
      <c r="D46" s="81" t="n">
        <f aca="false">D44*D45</f>
        <v>0</v>
      </c>
      <c r="E46" s="81" t="n">
        <f aca="false">E44*E45</f>
        <v>0</v>
      </c>
      <c r="F46" s="81" t="n">
        <f aca="false">F44*F45</f>
        <v>0</v>
      </c>
      <c r="G46" s="81" t="n">
        <f aca="false">G44*G45</f>
        <v>0</v>
      </c>
    </row>
    <row r="47" customFormat="false" ht="14.25" hidden="false" customHeight="true" outlineLevel="0" collapsed="false">
      <c r="B47" s="82" t="s">
        <v>430</v>
      </c>
      <c r="C47" s="83" t="n">
        <f aca="false">C38+C42+C46</f>
        <v>0</v>
      </c>
      <c r="D47" s="83" t="n">
        <f aca="false">D38+D42+D46</f>
        <v>0</v>
      </c>
      <c r="E47" s="83" t="n">
        <f aca="false">E38+E42+E46</f>
        <v>0</v>
      </c>
      <c r="F47" s="83" t="n">
        <f aca="false">F38+F42+F46</f>
        <v>0</v>
      </c>
      <c r="G47" s="83" t="n">
        <f aca="false">G38+G42+G46</f>
        <v>0</v>
      </c>
    </row>
    <row r="48" customFormat="false" ht="13.5" hidden="false" customHeight="false" outlineLevel="0" collapsed="false">
      <c r="B48" s="5"/>
      <c r="C48" s="5"/>
      <c r="D48" s="5"/>
      <c r="E48" s="5"/>
      <c r="F48" s="5"/>
      <c r="G48" s="5"/>
    </row>
    <row r="49" customFormat="false" ht="13.5" hidden="false" customHeight="false" outlineLevel="0" collapsed="false">
      <c r="B49" s="5"/>
      <c r="C49" s="5"/>
      <c r="D49" s="5"/>
      <c r="E49" s="5"/>
      <c r="F49" s="5"/>
      <c r="G49" s="5"/>
    </row>
    <row r="50" customFormat="false" ht="13.5" hidden="false" customHeight="false" outlineLevel="0" collapsed="false">
      <c r="B50" s="2" t="s">
        <v>377</v>
      </c>
    </row>
    <row r="51" customFormat="false" ht="13.5" hidden="false" customHeight="false" outlineLevel="0" collapsed="false">
      <c r="B51" s="2"/>
    </row>
    <row r="52" customFormat="false" ht="17.15" hidden="false" customHeight="false" outlineLevel="0" collapsed="false">
      <c r="B52" s="2" t="s">
        <v>406</v>
      </c>
    </row>
    <row r="53" customFormat="false" ht="13.5" hidden="false" customHeight="false" outlineLevel="0" collapsed="false">
      <c r="B53" s="84"/>
      <c r="C53" s="60" t="s">
        <v>407</v>
      </c>
      <c r="D53" s="60"/>
      <c r="E53" s="60"/>
      <c r="F53" s="61" t="s">
        <v>408</v>
      </c>
      <c r="G53" s="61"/>
      <c r="H53" s="61"/>
      <c r="I53" s="61"/>
      <c r="J53" s="61"/>
    </row>
    <row r="54" customFormat="false" ht="14.25" hidden="false" customHeight="true" outlineLevel="0" collapsed="false">
      <c r="B54" s="62" t="s">
        <v>409</v>
      </c>
      <c r="C54" s="63" t="s">
        <v>410</v>
      </c>
      <c r="D54" s="63" t="s">
        <v>411</v>
      </c>
      <c r="E54" s="64" t="s">
        <v>412</v>
      </c>
      <c r="F54" s="63" t="s">
        <v>413</v>
      </c>
      <c r="G54" s="63" t="s">
        <v>414</v>
      </c>
      <c r="H54" s="63" t="s">
        <v>415</v>
      </c>
      <c r="I54" s="63" t="s">
        <v>416</v>
      </c>
      <c r="J54" s="63" t="s">
        <v>417</v>
      </c>
    </row>
    <row r="55" customFormat="false" ht="13.5" hidden="false" customHeight="false" outlineLevel="0" collapsed="false">
      <c r="B55" s="65" t="s">
        <v>431</v>
      </c>
      <c r="C55" s="66" t="n">
        <f aca="false">SUM(C56:C57)</f>
        <v>0</v>
      </c>
      <c r="D55" s="66" t="n">
        <f aca="false">SUM(D56:D57)</f>
        <v>0</v>
      </c>
      <c r="E55" s="67" t="n">
        <f aca="false">SUM(E56:E57)</f>
        <v>0</v>
      </c>
      <c r="F55" s="68" t="e">
        <f aca="false">SUM(F56:F57)</f>
        <v>#DIV/0!</v>
      </c>
      <c r="G55" s="68" t="e">
        <f aca="false">SUM(G56:G57)</f>
        <v>#DIV/0!</v>
      </c>
      <c r="H55" s="68" t="e">
        <f aca="false">SUM(H56:H57)</f>
        <v>#DIV/0!</v>
      </c>
      <c r="I55" s="68" t="e">
        <f aca="false">SUM(I56:I57)</f>
        <v>#DIV/0!</v>
      </c>
      <c r="J55" s="68" t="e">
        <f aca="false">SUM(J56:J57)</f>
        <v>#DIV/0!</v>
      </c>
    </row>
    <row r="56" customFormat="false" ht="13.5" hidden="false" customHeight="false" outlineLevel="0" collapsed="false">
      <c r="B56" s="85" t="s">
        <v>432</v>
      </c>
      <c r="C56" s="86" t="n">
        <f aca="false">C108</f>
        <v>0</v>
      </c>
      <c r="D56" s="86" t="n">
        <f aca="false">D108</f>
        <v>0</v>
      </c>
      <c r="E56" s="87" t="n">
        <f aca="false">E108</f>
        <v>0</v>
      </c>
      <c r="F56" s="70" t="e">
        <f aca="false">C113</f>
        <v>#DIV/0!</v>
      </c>
      <c r="G56" s="70" t="e">
        <f aca="false">D113</f>
        <v>#DIV/0!</v>
      </c>
      <c r="H56" s="70" t="e">
        <f aca="false">E113</f>
        <v>#DIV/0!</v>
      </c>
      <c r="I56" s="70" t="e">
        <f aca="false">F113</f>
        <v>#DIV/0!</v>
      </c>
      <c r="J56" s="70" t="e">
        <f aca="false">G113</f>
        <v>#DIV/0!</v>
      </c>
    </row>
    <row r="57" customFormat="false" ht="14.25" hidden="false" customHeight="true" outlineLevel="0" collapsed="false">
      <c r="B57" s="85" t="s">
        <v>433</v>
      </c>
      <c r="C57" s="88" t="n">
        <f aca="false">C109</f>
        <v>0</v>
      </c>
      <c r="D57" s="88" t="n">
        <f aca="false">D109</f>
        <v>0</v>
      </c>
      <c r="E57" s="89" t="n">
        <f aca="false">E109</f>
        <v>0</v>
      </c>
      <c r="F57" s="70" t="e">
        <f aca="false">C114</f>
        <v>#DIV/0!</v>
      </c>
      <c r="G57" s="70" t="e">
        <f aca="false">D114</f>
        <v>#DIV/0!</v>
      </c>
      <c r="H57" s="70" t="e">
        <f aca="false">E114</f>
        <v>#DIV/0!</v>
      </c>
      <c r="I57" s="70" t="e">
        <f aca="false">F114</f>
        <v>#DIV/0!</v>
      </c>
      <c r="J57" s="70" t="e">
        <f aca="false">G114</f>
        <v>#DIV/0!</v>
      </c>
    </row>
    <row r="58" customFormat="false" ht="13.5" hidden="false" customHeight="false" outlineLevel="0" collapsed="false">
      <c r="B58" s="90" t="s">
        <v>434</v>
      </c>
      <c r="C58" s="66"/>
      <c r="D58" s="66"/>
      <c r="E58" s="91"/>
      <c r="F58" s="68" t="n">
        <f aca="false">SUM(F59:F59)</f>
        <v>0</v>
      </c>
      <c r="G58" s="68" t="n">
        <f aca="false">SUM(G59:G59)</f>
        <v>0</v>
      </c>
      <c r="H58" s="68" t="n">
        <f aca="false">SUM(H59:H59)</f>
        <v>0</v>
      </c>
      <c r="I58" s="68" t="n">
        <f aca="false">SUM(I59:I59)</f>
        <v>0</v>
      </c>
      <c r="J58" s="68" t="n">
        <f aca="false">SUM(J59:J59)</f>
        <v>0</v>
      </c>
    </row>
    <row r="59" customFormat="false" ht="14.25" hidden="false" customHeight="true" outlineLevel="0" collapsed="false">
      <c r="B59" s="92" t="s">
        <v>435</v>
      </c>
      <c r="C59" s="86"/>
      <c r="D59" s="86"/>
      <c r="E59" s="71"/>
      <c r="F59" s="70" t="n">
        <f aca="false">E88</f>
        <v>0</v>
      </c>
      <c r="G59" s="70" t="n">
        <f aca="false">F88</f>
        <v>0</v>
      </c>
      <c r="H59" s="70" t="n">
        <f aca="false">G88</f>
        <v>0</v>
      </c>
      <c r="I59" s="70" t="n">
        <f aca="false">H88</f>
        <v>0</v>
      </c>
      <c r="J59" s="70" t="n">
        <f aca="false">I88</f>
        <v>0</v>
      </c>
    </row>
    <row r="60" customFormat="false" ht="13.5" hidden="false" customHeight="false" outlineLevel="0" collapsed="false">
      <c r="B60" s="93" t="s">
        <v>436</v>
      </c>
      <c r="C60" s="93"/>
      <c r="D60" s="93"/>
      <c r="E60" s="94"/>
      <c r="F60" s="93"/>
      <c r="G60" s="93"/>
      <c r="H60" s="93"/>
      <c r="I60" s="93"/>
      <c r="J60" s="93"/>
    </row>
    <row r="61" customFormat="false" ht="13.5" hidden="false" customHeight="false" outlineLevel="0" collapsed="false">
      <c r="B61" s="95" t="s">
        <v>437</v>
      </c>
      <c r="C61" s="96" t="e">
        <f aca="false">C55/$C$27</f>
        <v>#DIV/0!</v>
      </c>
      <c r="D61" s="96" t="e">
        <f aca="false">D55/$C$27</f>
        <v>#DIV/0!</v>
      </c>
      <c r="E61" s="97" t="e">
        <f aca="false">E55/$C$27</f>
        <v>#DIV/0!</v>
      </c>
      <c r="F61" s="96" t="e">
        <f aca="false">F55/$C$27</f>
        <v>#DIV/0!</v>
      </c>
      <c r="G61" s="96" t="e">
        <f aca="false">G55/$C$27</f>
        <v>#DIV/0!</v>
      </c>
      <c r="H61" s="96" t="e">
        <f aca="false">H55/$C$27</f>
        <v>#DIV/0!</v>
      </c>
      <c r="I61" s="96" t="e">
        <f aca="false">I55/$C$27</f>
        <v>#DIV/0!</v>
      </c>
      <c r="J61" s="96" t="e">
        <f aca="false">J55/$C$27</f>
        <v>#DIV/0!</v>
      </c>
    </row>
    <row r="62" customFormat="false" ht="14.25" hidden="false" customHeight="true" outlineLevel="0" collapsed="false">
      <c r="B62" s="98" t="s">
        <v>434</v>
      </c>
      <c r="C62" s="76"/>
      <c r="D62" s="76"/>
      <c r="E62" s="77"/>
      <c r="F62" s="76" t="e">
        <f aca="false">F58/$F$27</f>
        <v>#DIV/0!</v>
      </c>
      <c r="G62" s="76" t="e">
        <f aca="false">G58/$F$27</f>
        <v>#DIV/0!</v>
      </c>
      <c r="H62" s="76" t="e">
        <f aca="false">H58/$F$27</f>
        <v>#DIV/0!</v>
      </c>
      <c r="I62" s="76" t="e">
        <f aca="false">I58/$F$27</f>
        <v>#DIV/0!</v>
      </c>
      <c r="J62" s="76" t="e">
        <f aca="false">J58/$F$27</f>
        <v>#DIV/0!</v>
      </c>
    </row>
    <row r="64" customFormat="false" ht="17.15" hidden="false" customHeight="false" outlineLevel="0" collapsed="false">
      <c r="B64" s="2" t="s">
        <v>438</v>
      </c>
    </row>
    <row r="65" customFormat="false" ht="13.5" hidden="false" customHeight="false" outlineLevel="0" collapsed="false">
      <c r="B65" s="2"/>
    </row>
    <row r="66" customFormat="false" ht="17.15" hidden="false" customHeight="false" outlineLevel="0" collapsed="false">
      <c r="B66" s="2" t="s">
        <v>439</v>
      </c>
    </row>
    <row r="67" customFormat="false" ht="13.5" hidden="false" customHeight="false" outlineLevel="0" collapsed="false">
      <c r="B67" s="2"/>
    </row>
    <row r="68" customFormat="false" ht="14.25" hidden="false" customHeight="true" outlineLevel="0" collapsed="false">
      <c r="B68" s="99" t="s">
        <v>423</v>
      </c>
      <c r="C68" s="100" t="s">
        <v>440</v>
      </c>
      <c r="D68" s="100" t="s">
        <v>441</v>
      </c>
      <c r="E68" s="100" t="s">
        <v>442</v>
      </c>
    </row>
    <row r="69" customFormat="false" ht="13.5" hidden="false" customHeight="false" outlineLevel="0" collapsed="false">
      <c r="B69" s="101" t="s">
        <v>443</v>
      </c>
      <c r="C69" s="79" t="n">
        <v>0</v>
      </c>
      <c r="D69" s="79" t="n">
        <v>0</v>
      </c>
      <c r="E69" s="102" t="n">
        <v>40</v>
      </c>
    </row>
    <row r="70" customFormat="false" ht="14.25" hidden="false" customHeight="true" outlineLevel="0" collapsed="false">
      <c r="B70" s="103" t="s">
        <v>444</v>
      </c>
      <c r="C70" s="104" t="n">
        <v>0</v>
      </c>
      <c r="D70" s="104" t="n">
        <v>0</v>
      </c>
      <c r="E70" s="105" t="n">
        <v>10</v>
      </c>
    </row>
    <row r="71" customFormat="false" ht="13.5" hidden="false" customHeight="false" outlineLevel="0" collapsed="false">
      <c r="B71" s="2"/>
    </row>
    <row r="72" customFormat="false" ht="13.5" hidden="false" customHeight="false" outlineLevel="0" collapsed="false">
      <c r="B72" s="2"/>
    </row>
    <row r="73" customFormat="false" ht="17.15" hidden="false" customHeight="false" outlineLevel="0" collapsed="false">
      <c r="B73" s="2" t="s">
        <v>445</v>
      </c>
      <c r="C73" s="106"/>
      <c r="D73" s="106"/>
      <c r="E73" s="106"/>
      <c r="F73" s="106"/>
    </row>
    <row r="74" customFormat="false" ht="13.5" hidden="false" customHeight="false" outlineLevel="0" collapsed="false">
      <c r="B74" s="107"/>
      <c r="C74" s="106"/>
      <c r="D74" s="106"/>
      <c r="E74" s="106"/>
      <c r="F74" s="106"/>
    </row>
    <row r="75" customFormat="false" ht="17.15" hidden="false" customHeight="false" outlineLevel="0" collapsed="false">
      <c r="B75" s="2" t="s">
        <v>446</v>
      </c>
      <c r="C75" s="106"/>
      <c r="D75" s="106"/>
      <c r="E75" s="106"/>
      <c r="F75" s="106"/>
    </row>
    <row r="76" customFormat="false" ht="13.5" hidden="false" customHeight="false" outlineLevel="0" collapsed="false">
      <c r="B76" s="107"/>
      <c r="C76" s="106"/>
      <c r="D76" s="106"/>
      <c r="E76" s="106"/>
      <c r="F76" s="106"/>
    </row>
    <row r="77" customFormat="false" ht="13.5" hidden="false" customHeight="false" outlineLevel="0" collapsed="false">
      <c r="B77" s="108" t="s">
        <v>442</v>
      </c>
      <c r="C77" s="109" t="n">
        <v>40</v>
      </c>
      <c r="D77" s="106"/>
      <c r="E77" s="106"/>
      <c r="F77" s="106"/>
    </row>
    <row r="78" customFormat="false" ht="13.5" hidden="false" customHeight="false" outlineLevel="0" collapsed="false">
      <c r="B78" s="110" t="s">
        <v>447</v>
      </c>
      <c r="C78" s="111" t="s">
        <v>448</v>
      </c>
      <c r="D78" s="106"/>
      <c r="E78" s="106"/>
      <c r="F78" s="106"/>
    </row>
    <row r="79" customFormat="false" ht="13.5" hidden="false" customHeight="false" outlineLevel="0" collapsed="false">
      <c r="B79" s="112"/>
      <c r="D79" s="106"/>
      <c r="E79" s="106"/>
      <c r="F79" s="106"/>
    </row>
    <row r="80" customFormat="false" ht="14.25" hidden="false" customHeight="true" outlineLevel="0" collapsed="false">
      <c r="B80" s="113" t="s">
        <v>423</v>
      </c>
      <c r="C80" s="114" t="s">
        <v>449</v>
      </c>
      <c r="D80" s="64" t="s">
        <v>412</v>
      </c>
      <c r="E80" s="63" t="s">
        <v>413</v>
      </c>
      <c r="F80" s="63" t="s">
        <v>414</v>
      </c>
      <c r="G80" s="63" t="s">
        <v>415</v>
      </c>
      <c r="H80" s="63" t="s">
        <v>416</v>
      </c>
      <c r="I80" s="63" t="s">
        <v>417</v>
      </c>
    </row>
    <row r="81" customFormat="false" ht="13.5" hidden="false" customHeight="false" outlineLevel="0" collapsed="false">
      <c r="B81" s="115" t="s">
        <v>450</v>
      </c>
      <c r="C81" s="116" t="n">
        <f aca="false">C69</f>
        <v>0</v>
      </c>
      <c r="D81" s="117" t="n">
        <f aca="false">D69</f>
        <v>0</v>
      </c>
      <c r="E81" s="116" t="n">
        <f aca="false">MIN(D81,$C81)</f>
        <v>0</v>
      </c>
      <c r="F81" s="116" t="n">
        <f aca="false">MIN(E81,$C81)</f>
        <v>0</v>
      </c>
      <c r="G81" s="116" t="n">
        <f aca="false">MIN(F81,$C81)</f>
        <v>0</v>
      </c>
      <c r="H81" s="116" t="n">
        <f aca="false">MIN(G81,$C81)</f>
        <v>0</v>
      </c>
      <c r="I81" s="116" t="n">
        <f aca="false">MIN(H81,$C81)</f>
        <v>0</v>
      </c>
    </row>
    <row r="82" customFormat="false" ht="15.65" hidden="false" customHeight="false" outlineLevel="0" collapsed="false">
      <c r="B82" s="51" t="s">
        <v>451</v>
      </c>
      <c r="C82" s="79" t="n">
        <f aca="false">D87</f>
        <v>0</v>
      </c>
      <c r="D82" s="118"/>
      <c r="E82" s="79" t="n">
        <f aca="false">$C82/$C$77/2</f>
        <v>0</v>
      </c>
      <c r="F82" s="79" t="n">
        <f aca="false">$C82/$C$77</f>
        <v>0</v>
      </c>
      <c r="G82" s="79" t="n">
        <f aca="false">$C82/$C$77</f>
        <v>0</v>
      </c>
      <c r="H82" s="79" t="n">
        <f aca="false">$C82/$C$77</f>
        <v>0</v>
      </c>
      <c r="I82" s="79" t="n">
        <f aca="false">$C82/$C$77</f>
        <v>0</v>
      </c>
    </row>
    <row r="83" customFormat="false" ht="15.65" hidden="false" customHeight="false" outlineLevel="0" collapsed="false">
      <c r="B83" s="51" t="s">
        <v>452</v>
      </c>
      <c r="C83" s="79" t="n">
        <f aca="false">E87</f>
        <v>0</v>
      </c>
      <c r="D83" s="118"/>
      <c r="E83" s="119"/>
      <c r="F83" s="79" t="n">
        <f aca="false">$C83/$C$77/2</f>
        <v>0</v>
      </c>
      <c r="G83" s="79" t="n">
        <f aca="false">$C83/$C$77</f>
        <v>0</v>
      </c>
      <c r="H83" s="79" t="n">
        <f aca="false">$C83/$C$77</f>
        <v>0</v>
      </c>
      <c r="I83" s="79" t="n">
        <f aca="false">$C83/$C$77</f>
        <v>0</v>
      </c>
    </row>
    <row r="84" customFormat="false" ht="15.65" hidden="false" customHeight="false" outlineLevel="0" collapsed="false">
      <c r="B84" s="51" t="s">
        <v>453</v>
      </c>
      <c r="C84" s="79" t="n">
        <f aca="false">F87</f>
        <v>0</v>
      </c>
      <c r="D84" s="118"/>
      <c r="E84" s="119"/>
      <c r="F84" s="119"/>
      <c r="G84" s="79" t="n">
        <f aca="false">$C84/$C$77/2</f>
        <v>0</v>
      </c>
      <c r="H84" s="79" t="n">
        <f aca="false">$C84/$C$77</f>
        <v>0</v>
      </c>
      <c r="I84" s="79" t="n">
        <f aca="false">$C84/$C$77</f>
        <v>0</v>
      </c>
    </row>
    <row r="85" customFormat="false" ht="15.65" hidden="false" customHeight="false" outlineLevel="0" collapsed="false">
      <c r="B85" s="51" t="s">
        <v>454</v>
      </c>
      <c r="C85" s="79" t="n">
        <f aca="false">G87</f>
        <v>0</v>
      </c>
      <c r="D85" s="118"/>
      <c r="E85" s="119"/>
      <c r="F85" s="119"/>
      <c r="G85" s="119"/>
      <c r="H85" s="79" t="n">
        <f aca="false">$C85/$C$77/2</f>
        <v>0</v>
      </c>
      <c r="I85" s="79" t="n">
        <f aca="false">$C85/$C$77</f>
        <v>0</v>
      </c>
    </row>
    <row r="86" customFormat="false" ht="15.65" hidden="false" customHeight="false" outlineLevel="0" collapsed="false">
      <c r="B86" s="51" t="s">
        <v>455</v>
      </c>
      <c r="C86" s="120" t="n">
        <f aca="false">H87</f>
        <v>0</v>
      </c>
      <c r="D86" s="118"/>
      <c r="E86" s="119"/>
      <c r="F86" s="119"/>
      <c r="G86" s="119"/>
      <c r="H86" s="119"/>
      <c r="I86" s="79" t="n">
        <f aca="false">$C86/$C$77/2</f>
        <v>0</v>
      </c>
    </row>
    <row r="87" customFormat="false" ht="13.5" hidden="false" customHeight="false" outlineLevel="0" collapsed="false">
      <c r="B87" s="121" t="s">
        <v>456</v>
      </c>
      <c r="C87" s="122"/>
      <c r="D87" s="123" t="n">
        <f aca="false">SUM(D81:D86)</f>
        <v>0</v>
      </c>
      <c r="E87" s="124" t="n">
        <f aca="false">SUM(E81:E86)</f>
        <v>0</v>
      </c>
      <c r="F87" s="124" t="n">
        <f aca="false">SUM(F81:F86)</f>
        <v>0</v>
      </c>
      <c r="G87" s="124" t="n">
        <f aca="false">SUM(G81:G86)</f>
        <v>0</v>
      </c>
      <c r="H87" s="124" t="n">
        <f aca="false">SUM(H81:H86)</f>
        <v>0</v>
      </c>
      <c r="I87" s="124" t="n">
        <f aca="false">SUM(I81:I86)</f>
        <v>0</v>
      </c>
    </row>
    <row r="88" customFormat="false" ht="14.25" hidden="false" customHeight="true" outlineLevel="0" collapsed="false">
      <c r="B88" s="125" t="s">
        <v>434</v>
      </c>
      <c r="C88" s="126"/>
      <c r="D88" s="127"/>
      <c r="E88" s="128" t="n">
        <f aca="false" t="array" ref="E88:I88">TRANSPOSE(C82:C86)</f>
        <v>0</v>
      </c>
      <c r="F88" s="128" t="n">
        <v>0</v>
      </c>
      <c r="G88" s="128" t="n">
        <v>0</v>
      </c>
      <c r="H88" s="128" t="n">
        <v>0</v>
      </c>
      <c r="I88" s="128" t="n">
        <v>0</v>
      </c>
    </row>
    <row r="90" customFormat="false" ht="17.15" hidden="false" customHeight="false" outlineLevel="0" collapsed="false">
      <c r="B90" s="2" t="s">
        <v>457</v>
      </c>
      <c r="C90" s="106"/>
      <c r="D90" s="106"/>
      <c r="E90" s="106"/>
      <c r="F90" s="106"/>
    </row>
    <row r="91" customFormat="false" ht="13.5" hidden="false" customHeight="false" outlineLevel="0" collapsed="false">
      <c r="B91" s="107"/>
      <c r="C91" s="106"/>
      <c r="D91" s="106"/>
      <c r="E91" s="106"/>
      <c r="F91" s="106"/>
    </row>
    <row r="92" customFormat="false" ht="13.5" hidden="false" customHeight="false" outlineLevel="0" collapsed="false">
      <c r="B92" s="108" t="s">
        <v>442</v>
      </c>
      <c r="C92" s="109" t="n">
        <v>10</v>
      </c>
      <c r="D92" s="106"/>
      <c r="E92" s="106"/>
      <c r="F92" s="106"/>
    </row>
    <row r="93" customFormat="false" ht="13.5" hidden="false" customHeight="false" outlineLevel="0" collapsed="false">
      <c r="B93" s="110" t="s">
        <v>447</v>
      </c>
      <c r="C93" s="111" t="s">
        <v>448</v>
      </c>
      <c r="D93" s="106"/>
      <c r="E93" s="106"/>
      <c r="F93" s="106"/>
    </row>
    <row r="94" customFormat="false" ht="13.5" hidden="false" customHeight="false" outlineLevel="0" collapsed="false">
      <c r="B94" s="112"/>
      <c r="D94" s="106"/>
      <c r="E94" s="106"/>
      <c r="F94" s="106"/>
    </row>
    <row r="95" customFormat="false" ht="14.25" hidden="false" customHeight="true" outlineLevel="0" collapsed="false">
      <c r="B95" s="113" t="s">
        <v>423</v>
      </c>
      <c r="C95" s="114" t="s">
        <v>449</v>
      </c>
      <c r="D95" s="64" t="s">
        <v>412</v>
      </c>
      <c r="E95" s="63" t="s">
        <v>413</v>
      </c>
      <c r="F95" s="63" t="s">
        <v>414</v>
      </c>
      <c r="G95" s="63" t="s">
        <v>415</v>
      </c>
      <c r="H95" s="63" t="s">
        <v>416</v>
      </c>
      <c r="I95" s="63" t="s">
        <v>417</v>
      </c>
    </row>
    <row r="96" customFormat="false" ht="13.5" hidden="false" customHeight="false" outlineLevel="0" collapsed="false">
      <c r="B96" s="115" t="s">
        <v>450</v>
      </c>
      <c r="C96" s="116" t="n">
        <f aca="false">C70</f>
        <v>0</v>
      </c>
      <c r="D96" s="117" t="n">
        <f aca="false">D70</f>
        <v>0</v>
      </c>
      <c r="E96" s="116" t="n">
        <f aca="false">MIN(D96,$C96)</f>
        <v>0</v>
      </c>
      <c r="F96" s="116" t="n">
        <f aca="false">MIN(E96,$C96)</f>
        <v>0</v>
      </c>
      <c r="G96" s="116" t="n">
        <f aca="false">MIN(F96,$C96)</f>
        <v>0</v>
      </c>
      <c r="H96" s="116" t="n">
        <f aca="false">MIN(G96,$C96)</f>
        <v>0</v>
      </c>
      <c r="I96" s="116" t="n">
        <f aca="false">MIN(H96,$C96)</f>
        <v>0</v>
      </c>
    </row>
    <row r="97" customFormat="false" ht="15.65" hidden="false" customHeight="false" outlineLevel="0" collapsed="false">
      <c r="B97" s="51" t="s">
        <v>451</v>
      </c>
      <c r="C97" s="79" t="n">
        <f aca="false">D102</f>
        <v>0</v>
      </c>
      <c r="D97" s="118"/>
      <c r="E97" s="79" t="n">
        <f aca="false">$C97/$C$77/2</f>
        <v>0</v>
      </c>
      <c r="F97" s="79" t="n">
        <f aca="false">$C97/$C$77</f>
        <v>0</v>
      </c>
      <c r="G97" s="79" t="n">
        <f aca="false">$C97/$C$77</f>
        <v>0</v>
      </c>
      <c r="H97" s="79" t="n">
        <f aca="false">$C97/$C$77</f>
        <v>0</v>
      </c>
      <c r="I97" s="79" t="n">
        <f aca="false">$C97/$C$77</f>
        <v>0</v>
      </c>
    </row>
    <row r="98" customFormat="false" ht="15.65" hidden="false" customHeight="false" outlineLevel="0" collapsed="false">
      <c r="B98" s="51" t="s">
        <v>452</v>
      </c>
      <c r="C98" s="79" t="n">
        <f aca="false">E102</f>
        <v>0</v>
      </c>
      <c r="D98" s="118"/>
      <c r="E98" s="119"/>
      <c r="F98" s="79" t="n">
        <f aca="false">$C98/$C$77/2</f>
        <v>0</v>
      </c>
      <c r="G98" s="79" t="n">
        <f aca="false">$C98/$C$77</f>
        <v>0</v>
      </c>
      <c r="H98" s="79" t="n">
        <f aca="false">$C98/$C$77</f>
        <v>0</v>
      </c>
      <c r="I98" s="79" t="n">
        <f aca="false">$C98/$C$77</f>
        <v>0</v>
      </c>
    </row>
    <row r="99" customFormat="false" ht="15.65" hidden="false" customHeight="false" outlineLevel="0" collapsed="false">
      <c r="B99" s="51" t="s">
        <v>453</v>
      </c>
      <c r="C99" s="79" t="n">
        <f aca="false">F102</f>
        <v>0</v>
      </c>
      <c r="D99" s="118"/>
      <c r="E99" s="119"/>
      <c r="F99" s="119"/>
      <c r="G99" s="79" t="n">
        <f aca="false">$C99/$C$77/2</f>
        <v>0</v>
      </c>
      <c r="H99" s="79" t="n">
        <f aca="false">$C99/$C$77</f>
        <v>0</v>
      </c>
      <c r="I99" s="79" t="n">
        <f aca="false">$C99/$C$77</f>
        <v>0</v>
      </c>
    </row>
    <row r="100" customFormat="false" ht="15.65" hidden="false" customHeight="false" outlineLevel="0" collapsed="false">
      <c r="B100" s="51" t="s">
        <v>454</v>
      </c>
      <c r="C100" s="79" t="n">
        <f aca="false">G102</f>
        <v>0</v>
      </c>
      <c r="D100" s="118"/>
      <c r="E100" s="119"/>
      <c r="F100" s="119"/>
      <c r="G100" s="119"/>
      <c r="H100" s="79" t="n">
        <f aca="false">$C100/$C$77/2</f>
        <v>0</v>
      </c>
      <c r="I100" s="79" t="n">
        <f aca="false">$C100/$C$77</f>
        <v>0</v>
      </c>
    </row>
    <row r="101" customFormat="false" ht="15.65" hidden="false" customHeight="false" outlineLevel="0" collapsed="false">
      <c r="B101" s="51" t="s">
        <v>455</v>
      </c>
      <c r="C101" s="120" t="n">
        <f aca="false">H102</f>
        <v>0</v>
      </c>
      <c r="D101" s="118"/>
      <c r="E101" s="119"/>
      <c r="F101" s="119"/>
      <c r="G101" s="119"/>
      <c r="H101" s="119"/>
      <c r="I101" s="79" t="n">
        <f aca="false">$C101/$C$77/2</f>
        <v>0</v>
      </c>
    </row>
    <row r="102" customFormat="false" ht="13.5" hidden="false" customHeight="false" outlineLevel="0" collapsed="false">
      <c r="B102" s="121" t="s">
        <v>456</v>
      </c>
      <c r="C102" s="122"/>
      <c r="D102" s="123" t="n">
        <f aca="false">SUM(D96:D101)</f>
        <v>0</v>
      </c>
      <c r="E102" s="124" t="n">
        <f aca="false">SUM(E96:E101)</f>
        <v>0</v>
      </c>
      <c r="F102" s="124" t="n">
        <f aca="false">SUM(F96:F101)</f>
        <v>0</v>
      </c>
      <c r="G102" s="124" t="n">
        <f aca="false">SUM(G96:G101)</f>
        <v>0</v>
      </c>
      <c r="H102" s="124" t="n">
        <f aca="false">SUM(H96:H101)</f>
        <v>0</v>
      </c>
      <c r="I102" s="124" t="n">
        <f aca="false">SUM(I96:I101)</f>
        <v>0</v>
      </c>
    </row>
    <row r="103" customFormat="false" ht="14.25" hidden="false" customHeight="true" outlineLevel="0" collapsed="false">
      <c r="B103" s="125" t="s">
        <v>434</v>
      </c>
      <c r="C103" s="126"/>
      <c r="D103" s="127"/>
      <c r="E103" s="128" t="n">
        <f aca="false" t="array" ref="E103:I103">TRANSPOSE(C97:C101)</f>
        <v>0</v>
      </c>
      <c r="F103" s="128" t="n">
        <v>0</v>
      </c>
      <c r="G103" s="128" t="n">
        <v>0</v>
      </c>
      <c r="H103" s="128" t="n">
        <v>0</v>
      </c>
      <c r="I103" s="128" t="n">
        <v>0</v>
      </c>
    </row>
    <row r="105" customFormat="false" ht="17.15" hidden="false" customHeight="false" outlineLevel="0" collapsed="false">
      <c r="B105" s="2" t="s">
        <v>458</v>
      </c>
    </row>
    <row r="106" customFormat="false" ht="13.5" hidden="false" customHeight="false" outlineLevel="0" collapsed="false">
      <c r="B106" s="2"/>
    </row>
    <row r="107" customFormat="false" ht="14.25" hidden="false" customHeight="true" outlineLevel="0" collapsed="false">
      <c r="B107" s="45" t="s">
        <v>423</v>
      </c>
      <c r="C107" s="129" t="s">
        <v>459</v>
      </c>
      <c r="D107" s="129" t="s">
        <v>460</v>
      </c>
      <c r="E107" s="129" t="s">
        <v>461</v>
      </c>
      <c r="F107" s="45" t="s">
        <v>462</v>
      </c>
    </row>
    <row r="108" customFormat="false" ht="13.5" hidden="false" customHeight="false" outlineLevel="0" collapsed="false">
      <c r="B108" s="130" t="s">
        <v>463</v>
      </c>
      <c r="C108" s="131" t="n">
        <v>0</v>
      </c>
      <c r="D108" s="131" t="n">
        <v>0</v>
      </c>
      <c r="E108" s="131" t="n">
        <v>0</v>
      </c>
      <c r="F108" s="132" t="e">
        <f aca="false">E108/$E$110</f>
        <v>#DIV/0!</v>
      </c>
    </row>
    <row r="109" customFormat="false" ht="13.5" hidden="false" customHeight="false" outlineLevel="0" collapsed="false">
      <c r="B109" s="101" t="s">
        <v>464</v>
      </c>
      <c r="C109" s="79" t="n">
        <v>0</v>
      </c>
      <c r="D109" s="79" t="n">
        <v>0</v>
      </c>
      <c r="E109" s="79" t="n">
        <v>0</v>
      </c>
      <c r="F109" s="133" t="e">
        <f aca="false">E109/$E$110</f>
        <v>#DIV/0!</v>
      </c>
    </row>
    <row r="110" customFormat="false" ht="14.25" hidden="false" customHeight="true" outlineLevel="0" collapsed="false">
      <c r="B110" s="82" t="s">
        <v>430</v>
      </c>
      <c r="C110" s="83" t="n">
        <f aca="false">SUM(C108:C109)</f>
        <v>0</v>
      </c>
      <c r="D110" s="83" t="n">
        <f aca="false">SUM(D108:D109)</f>
        <v>0</v>
      </c>
      <c r="E110" s="83" t="n">
        <f aca="false">SUM(E108:E109)</f>
        <v>0</v>
      </c>
      <c r="F110" s="134" t="e">
        <f aca="false">SUM(F108:F109)</f>
        <v>#DIV/0!</v>
      </c>
    </row>
    <row r="111" customFormat="false" ht="13.5" hidden="false" customHeight="false" outlineLevel="0" collapsed="false">
      <c r="B111" s="5"/>
      <c r="C111" s="5"/>
      <c r="D111" s="5"/>
      <c r="E111" s="5"/>
    </row>
    <row r="112" customFormat="false" ht="14.25" hidden="false" customHeight="true" outlineLevel="0" collapsed="false">
      <c r="B112" s="45" t="s">
        <v>423</v>
      </c>
      <c r="C112" s="129" t="s">
        <v>413</v>
      </c>
      <c r="D112" s="129" t="s">
        <v>414</v>
      </c>
      <c r="E112" s="129" t="s">
        <v>415</v>
      </c>
      <c r="F112" s="129" t="s">
        <v>416</v>
      </c>
      <c r="G112" s="129" t="s">
        <v>417</v>
      </c>
    </row>
    <row r="113" customFormat="false" ht="13.5" hidden="false" customHeight="false" outlineLevel="0" collapsed="false">
      <c r="B113" s="135" t="s">
        <v>463</v>
      </c>
      <c r="C113" s="136" t="e">
        <f aca="false">$F108*C$115</f>
        <v>#DIV/0!</v>
      </c>
      <c r="D113" s="136" t="e">
        <f aca="false">$F108*D$115</f>
        <v>#DIV/0!</v>
      </c>
      <c r="E113" s="136" t="e">
        <f aca="false">$F108*E$115</f>
        <v>#DIV/0!</v>
      </c>
      <c r="F113" s="136" t="e">
        <f aca="false">$F108*F$115</f>
        <v>#DIV/0!</v>
      </c>
      <c r="G113" s="136" t="e">
        <f aca="false">$F108*G$115</f>
        <v>#DIV/0!</v>
      </c>
    </row>
    <row r="114" customFormat="false" ht="13.5" hidden="false" customHeight="false" outlineLevel="0" collapsed="false">
      <c r="B114" s="137" t="s">
        <v>464</v>
      </c>
      <c r="C114" s="138" t="e">
        <f aca="false">$F109*C$115</f>
        <v>#DIV/0!</v>
      </c>
      <c r="D114" s="139" t="e">
        <f aca="false">$F109*D$115</f>
        <v>#DIV/0!</v>
      </c>
      <c r="E114" s="139" t="e">
        <f aca="false">$F109*E$115</f>
        <v>#DIV/0!</v>
      </c>
      <c r="F114" s="139" t="e">
        <f aca="false">$F109*F$115</f>
        <v>#DIV/0!</v>
      </c>
      <c r="G114" s="139" t="e">
        <f aca="false">$F109*G$115</f>
        <v>#DIV/0!</v>
      </c>
    </row>
    <row r="115" customFormat="false" ht="14.25" hidden="false" customHeight="true" outlineLevel="0" collapsed="false">
      <c r="B115" s="140" t="s">
        <v>430</v>
      </c>
      <c r="C115" s="128" t="n">
        <f aca="false">E87+E102</f>
        <v>0</v>
      </c>
      <c r="D115" s="83" t="n">
        <f aca="false">F87+F102</f>
        <v>0</v>
      </c>
      <c r="E115" s="83" t="n">
        <f aca="false">G87+G102</f>
        <v>0</v>
      </c>
      <c r="F115" s="83" t="n">
        <f aca="false">H87+H102</f>
        <v>0</v>
      </c>
      <c r="G115" s="83" t="n">
        <f aca="false">I87+I102</f>
        <v>0</v>
      </c>
    </row>
    <row r="116" customFormat="false" ht="13.5" hidden="false" customHeight="false" outlineLevel="0" collapsed="false">
      <c r="B116" s="5"/>
      <c r="C116" s="5"/>
      <c r="D116" s="5"/>
      <c r="E116" s="5"/>
    </row>
    <row r="117" customFormat="false" ht="13.5" hidden="false" customHeight="false" outlineLevel="0" collapsed="false">
      <c r="B117" s="5"/>
      <c r="C117" s="5"/>
      <c r="D117" s="5"/>
      <c r="E117" s="5"/>
    </row>
    <row r="118" customFormat="false" ht="13.5" hidden="false" customHeight="false" outlineLevel="0" collapsed="false">
      <c r="B118" s="2" t="s">
        <v>381</v>
      </c>
      <c r="C118" s="5"/>
      <c r="D118" s="5"/>
      <c r="E118" s="5"/>
      <c r="F118" s="5"/>
      <c r="G118" s="5"/>
    </row>
    <row r="119" customFormat="false" ht="13.5" hidden="false" customHeight="false" outlineLevel="0" collapsed="false">
      <c r="B119" s="2"/>
      <c r="C119" s="5"/>
      <c r="D119" s="5"/>
      <c r="E119" s="5"/>
      <c r="F119" s="5"/>
      <c r="G119" s="5"/>
    </row>
    <row r="120" customFormat="false" ht="17.15" hidden="false" customHeight="false" outlineLevel="0" collapsed="false">
      <c r="B120" s="2" t="s">
        <v>406</v>
      </c>
      <c r="C120" s="5"/>
      <c r="D120" s="5"/>
      <c r="E120" s="5"/>
      <c r="F120" s="5"/>
      <c r="G120" s="5"/>
    </row>
    <row r="121" customFormat="false" ht="13.5" hidden="false" customHeight="false" outlineLevel="0" collapsed="false">
      <c r="B121" s="84"/>
      <c r="C121" s="60" t="s">
        <v>407</v>
      </c>
      <c r="D121" s="60"/>
      <c r="E121" s="60"/>
      <c r="F121" s="141" t="s">
        <v>408</v>
      </c>
      <c r="G121" s="141"/>
      <c r="H121" s="141"/>
      <c r="I121" s="141"/>
      <c r="J121" s="141"/>
    </row>
    <row r="122" customFormat="false" ht="14.25" hidden="false" customHeight="true" outlineLevel="0" collapsed="false">
      <c r="B122" s="62" t="s">
        <v>409</v>
      </c>
      <c r="C122" s="63" t="s">
        <v>410</v>
      </c>
      <c r="D122" s="63" t="s">
        <v>411</v>
      </c>
      <c r="E122" s="64" t="s">
        <v>412</v>
      </c>
      <c r="F122" s="63" t="s">
        <v>413</v>
      </c>
      <c r="G122" s="63" t="s">
        <v>414</v>
      </c>
      <c r="H122" s="63" t="s">
        <v>415</v>
      </c>
      <c r="I122" s="63" t="s">
        <v>416</v>
      </c>
      <c r="J122" s="63" t="s">
        <v>417</v>
      </c>
    </row>
    <row r="123" customFormat="false" ht="13.5" hidden="false" customHeight="false" outlineLevel="0" collapsed="false">
      <c r="B123" s="65" t="s">
        <v>465</v>
      </c>
      <c r="C123" s="68" t="n">
        <f aca="false">SUM(C124:C129)</f>
        <v>0</v>
      </c>
      <c r="D123" s="68" t="n">
        <f aca="false">SUM(D124:D129)</f>
        <v>0</v>
      </c>
      <c r="E123" s="91" t="n">
        <f aca="false">SUM(E124:E129)</f>
        <v>0</v>
      </c>
      <c r="F123" s="68" t="e">
        <f aca="false">SUM(F124:F129)</f>
        <v>#DIV/0!</v>
      </c>
      <c r="G123" s="68" t="e">
        <f aca="false">SUM(G124:G129)</f>
        <v>#DIV/0!</v>
      </c>
      <c r="H123" s="68" t="e">
        <f aca="false">SUM(H124:H129)</f>
        <v>#DIV/0!</v>
      </c>
      <c r="I123" s="68" t="e">
        <f aca="false">SUM(I124:I129)</f>
        <v>#DIV/0!</v>
      </c>
      <c r="J123" s="68" t="e">
        <f aca="false">SUM(J124:J129)</f>
        <v>#DIV/0!</v>
      </c>
    </row>
    <row r="124" customFormat="false" ht="13.5" hidden="false" customHeight="false" outlineLevel="0" collapsed="false">
      <c r="B124" s="69" t="s">
        <v>466</v>
      </c>
      <c r="C124" s="142" t="n">
        <f aca="false">C146</f>
        <v>0</v>
      </c>
      <c r="D124" s="142" t="n">
        <f aca="false">D146</f>
        <v>0</v>
      </c>
      <c r="E124" s="143" t="n">
        <f aca="false">E146</f>
        <v>0</v>
      </c>
      <c r="F124" s="144" t="e">
        <f aca="false">C154</f>
        <v>#DIV/0!</v>
      </c>
      <c r="G124" s="144" t="e">
        <f aca="false">D154</f>
        <v>#DIV/0!</v>
      </c>
      <c r="H124" s="144" t="e">
        <f aca="false">E154</f>
        <v>#DIV/0!</v>
      </c>
      <c r="I124" s="144" t="e">
        <f aca="false">F154</f>
        <v>#DIV/0!</v>
      </c>
      <c r="J124" s="144" t="e">
        <f aca="false">G154</f>
        <v>#DIV/0!</v>
      </c>
    </row>
    <row r="125" customFormat="false" ht="13.5" hidden="false" customHeight="false" outlineLevel="0" collapsed="false">
      <c r="B125" s="69" t="s">
        <v>467</v>
      </c>
      <c r="C125" s="145" t="n">
        <f aca="false">C161+C164+C165</f>
        <v>0</v>
      </c>
      <c r="D125" s="145" t="n">
        <f aca="false">D161+D164+D165</f>
        <v>0</v>
      </c>
      <c r="E125" s="146" t="n">
        <f aca="false">E161+E164+E165</f>
        <v>0</v>
      </c>
      <c r="F125" s="144" t="e">
        <f aca="false">C179</f>
        <v>#DIV/0!</v>
      </c>
      <c r="G125" s="144" t="e">
        <f aca="false">D179</f>
        <v>#DIV/0!</v>
      </c>
      <c r="H125" s="144" t="e">
        <f aca="false">E179</f>
        <v>#DIV/0!</v>
      </c>
      <c r="I125" s="144" t="e">
        <f aca="false">F179</f>
        <v>#DIV/0!</v>
      </c>
      <c r="J125" s="144" t="e">
        <f aca="false">G179</f>
        <v>#DIV/0!</v>
      </c>
    </row>
    <row r="126" customFormat="false" ht="13.5" hidden="false" customHeight="false" outlineLevel="0" collapsed="false">
      <c r="B126" s="69" t="s">
        <v>468</v>
      </c>
      <c r="C126" s="145" t="n">
        <f aca="false">C191</f>
        <v>0</v>
      </c>
      <c r="D126" s="145" t="n">
        <f aca="false">D191</f>
        <v>0</v>
      </c>
      <c r="E126" s="146" t="n">
        <f aca="false">E191</f>
        <v>0</v>
      </c>
      <c r="F126" s="144" t="e">
        <f aca="false">C203</f>
        <v>#DIV/0!</v>
      </c>
      <c r="G126" s="144" t="e">
        <f aca="false">D203</f>
        <v>#DIV/0!</v>
      </c>
      <c r="H126" s="144" t="e">
        <f aca="false">E203</f>
        <v>#DIV/0!</v>
      </c>
      <c r="I126" s="144" t="e">
        <f aca="false">F203</f>
        <v>#DIV/0!</v>
      </c>
      <c r="J126" s="144" t="e">
        <f aca="false">G203</f>
        <v>#DIV/0!</v>
      </c>
    </row>
    <row r="127" customFormat="false" ht="13.5" hidden="false" customHeight="false" outlineLevel="0" collapsed="false">
      <c r="B127" s="69" t="s">
        <v>469</v>
      </c>
      <c r="C127" s="145" t="n">
        <f aca="false">C193</f>
        <v>0</v>
      </c>
      <c r="D127" s="145" t="n">
        <f aca="false">D193</f>
        <v>0</v>
      </c>
      <c r="E127" s="146" t="n">
        <f aca="false">E193</f>
        <v>0</v>
      </c>
      <c r="F127" s="144" t="n">
        <f aca="false">C207</f>
        <v>0</v>
      </c>
      <c r="G127" s="144" t="n">
        <f aca="false">D207</f>
        <v>0</v>
      </c>
      <c r="H127" s="144" t="n">
        <f aca="false">E207</f>
        <v>0</v>
      </c>
      <c r="I127" s="144" t="n">
        <f aca="false">F207</f>
        <v>0</v>
      </c>
      <c r="J127" s="144" t="n">
        <f aca="false">G207</f>
        <v>0</v>
      </c>
    </row>
    <row r="128" customFormat="false" ht="13.5" hidden="false" customHeight="false" outlineLevel="0" collapsed="false">
      <c r="B128" s="69" t="s">
        <v>437</v>
      </c>
      <c r="C128" s="145" t="n">
        <f aca="false">C56</f>
        <v>0</v>
      </c>
      <c r="D128" s="145" t="n">
        <f aca="false">D56</f>
        <v>0</v>
      </c>
      <c r="E128" s="146" t="n">
        <f aca="false">E56</f>
        <v>0</v>
      </c>
      <c r="F128" s="144" t="e">
        <f aca="false">F56</f>
        <v>#DIV/0!</v>
      </c>
      <c r="G128" s="144" t="e">
        <f aca="false">G56</f>
        <v>#DIV/0!</v>
      </c>
      <c r="H128" s="144" t="e">
        <f aca="false">H56</f>
        <v>#DIV/0!</v>
      </c>
      <c r="I128" s="144" t="e">
        <f aca="false">I56</f>
        <v>#DIV/0!</v>
      </c>
      <c r="J128" s="144" t="e">
        <f aca="false">J56</f>
        <v>#DIV/0!</v>
      </c>
    </row>
    <row r="129" customFormat="false" ht="13.5" hidden="false" customHeight="false" outlineLevel="0" collapsed="false">
      <c r="B129" s="147" t="s">
        <v>470</v>
      </c>
      <c r="C129" s="148"/>
      <c r="D129" s="148"/>
      <c r="E129" s="149"/>
      <c r="F129" s="148" t="n">
        <f aca="false">F319</f>
        <v>0</v>
      </c>
      <c r="G129" s="148" t="n">
        <f aca="false">G319</f>
        <v>0</v>
      </c>
      <c r="H129" s="148" t="n">
        <f aca="false">H319</f>
        <v>0</v>
      </c>
      <c r="I129" s="148" t="n">
        <f aca="false">I319</f>
        <v>0</v>
      </c>
      <c r="J129" s="148" t="n">
        <f aca="false">J319</f>
        <v>0</v>
      </c>
    </row>
    <row r="130" customFormat="false" ht="13.5" hidden="false" customHeight="false" outlineLevel="0" collapsed="false">
      <c r="B130" s="150" t="s">
        <v>436</v>
      </c>
      <c r="C130" s="150"/>
      <c r="D130" s="150"/>
      <c r="E130" s="151"/>
      <c r="F130" s="150"/>
      <c r="G130" s="150"/>
      <c r="H130" s="150"/>
      <c r="I130" s="150"/>
      <c r="J130" s="150"/>
    </row>
    <row r="131" customFormat="false" ht="13.5" hidden="false" customHeight="false" outlineLevel="0" collapsed="false">
      <c r="B131" s="95" t="s">
        <v>466</v>
      </c>
      <c r="C131" s="96" t="e">
        <f aca="false">C124/$C$27</f>
        <v>#DIV/0!</v>
      </c>
      <c r="D131" s="96" t="e">
        <f aca="false">D124/$C$27</f>
        <v>#DIV/0!</v>
      </c>
      <c r="E131" s="97" t="e">
        <f aca="false">E124/$C$27</f>
        <v>#DIV/0!</v>
      </c>
      <c r="F131" s="96" t="e">
        <f aca="false">F124/$C$27</f>
        <v>#DIV/0!</v>
      </c>
      <c r="G131" s="96" t="e">
        <f aca="false">G124/$C$27</f>
        <v>#DIV/0!</v>
      </c>
      <c r="H131" s="96" t="e">
        <f aca="false">H124/$C$27</f>
        <v>#DIV/0!</v>
      </c>
      <c r="I131" s="96" t="e">
        <f aca="false">I124/$C$27</f>
        <v>#DIV/0!</v>
      </c>
      <c r="J131" s="96" t="e">
        <f aca="false">J124/$C$27</f>
        <v>#DIV/0!</v>
      </c>
    </row>
    <row r="132" customFormat="false" ht="13.5" hidden="false" customHeight="false" outlineLevel="0" collapsed="false">
      <c r="B132" s="95" t="s">
        <v>467</v>
      </c>
      <c r="C132" s="96" t="e">
        <f aca="false">C125/$C$27</f>
        <v>#DIV/0!</v>
      </c>
      <c r="D132" s="96" t="e">
        <f aca="false">D125/$C$27</f>
        <v>#DIV/0!</v>
      </c>
      <c r="E132" s="97" t="e">
        <f aca="false">E125/$C$27</f>
        <v>#DIV/0!</v>
      </c>
      <c r="F132" s="96" t="e">
        <f aca="false">F125/$C$27</f>
        <v>#DIV/0!</v>
      </c>
      <c r="G132" s="96" t="e">
        <f aca="false">G125/$C$27</f>
        <v>#DIV/0!</v>
      </c>
      <c r="H132" s="96" t="e">
        <f aca="false">H125/$C$27</f>
        <v>#DIV/0!</v>
      </c>
      <c r="I132" s="96" t="e">
        <f aca="false">I125/$C$27</f>
        <v>#DIV/0!</v>
      </c>
      <c r="J132" s="96" t="e">
        <f aca="false">J125/$C$27</f>
        <v>#DIV/0!</v>
      </c>
    </row>
    <row r="133" customFormat="false" ht="13.5" hidden="false" customHeight="false" outlineLevel="0" collapsed="false">
      <c r="B133" s="95" t="s">
        <v>468</v>
      </c>
      <c r="C133" s="96" t="e">
        <f aca="false">C126/$C$27</f>
        <v>#DIV/0!</v>
      </c>
      <c r="D133" s="96" t="e">
        <f aca="false">D126/$C$27</f>
        <v>#DIV/0!</v>
      </c>
      <c r="E133" s="97" t="e">
        <f aca="false">E126/$C$27</f>
        <v>#DIV/0!</v>
      </c>
      <c r="F133" s="96" t="e">
        <f aca="false">F126/$C$27</f>
        <v>#DIV/0!</v>
      </c>
      <c r="G133" s="96" t="e">
        <f aca="false">G126/$C$27</f>
        <v>#DIV/0!</v>
      </c>
      <c r="H133" s="96" t="e">
        <f aca="false">H126/$C$27</f>
        <v>#DIV/0!</v>
      </c>
      <c r="I133" s="96" t="e">
        <f aca="false">I126/$C$27</f>
        <v>#DIV/0!</v>
      </c>
      <c r="J133" s="96" t="e">
        <f aca="false">J126/$C$27</f>
        <v>#DIV/0!</v>
      </c>
    </row>
    <row r="134" customFormat="false" ht="13.5" hidden="false" customHeight="false" outlineLevel="0" collapsed="false">
      <c r="B134" s="95" t="s">
        <v>469</v>
      </c>
      <c r="C134" s="96" t="e">
        <f aca="false">C127/$C$27</f>
        <v>#DIV/0!</v>
      </c>
      <c r="D134" s="96" t="e">
        <f aca="false">D127/$C$27</f>
        <v>#DIV/0!</v>
      </c>
      <c r="E134" s="97" t="e">
        <f aca="false">E127/$C$27</f>
        <v>#DIV/0!</v>
      </c>
      <c r="F134" s="96" t="e">
        <f aca="false">F127/$C$27</f>
        <v>#DIV/0!</v>
      </c>
      <c r="G134" s="96" t="e">
        <f aca="false">G127/$C$27</f>
        <v>#DIV/0!</v>
      </c>
      <c r="H134" s="96" t="e">
        <f aca="false">H127/$C$27</f>
        <v>#DIV/0!</v>
      </c>
      <c r="I134" s="96" t="e">
        <f aca="false">I127/$C$27</f>
        <v>#DIV/0!</v>
      </c>
      <c r="J134" s="96" t="e">
        <f aca="false">J127/$C$27</f>
        <v>#DIV/0!</v>
      </c>
    </row>
    <row r="135" customFormat="false" ht="13.5" hidden="false" customHeight="false" outlineLevel="0" collapsed="false">
      <c r="B135" s="95" t="s">
        <v>437</v>
      </c>
      <c r="C135" s="96" t="e">
        <f aca="false">C128/$C$27</f>
        <v>#DIV/0!</v>
      </c>
      <c r="D135" s="96" t="e">
        <f aca="false">D128/$C$27</f>
        <v>#DIV/0!</v>
      </c>
      <c r="E135" s="97" t="e">
        <f aca="false">E128/$C$27</f>
        <v>#DIV/0!</v>
      </c>
      <c r="F135" s="96" t="e">
        <f aca="false">F128/$C$27</f>
        <v>#DIV/0!</v>
      </c>
      <c r="G135" s="96" t="e">
        <f aca="false">G128/$C$27</f>
        <v>#DIV/0!</v>
      </c>
      <c r="H135" s="96" t="e">
        <f aca="false">H128/$C$27</f>
        <v>#DIV/0!</v>
      </c>
      <c r="I135" s="96" t="e">
        <f aca="false">I128/$C$27</f>
        <v>#DIV/0!</v>
      </c>
      <c r="J135" s="96" t="e">
        <f aca="false">J128/$C$27</f>
        <v>#DIV/0!</v>
      </c>
    </row>
    <row r="136" customFormat="false" ht="14.25" hidden="false" customHeight="true" outlineLevel="0" collapsed="false">
      <c r="B136" s="75" t="s">
        <v>470</v>
      </c>
      <c r="C136" s="152" t="e">
        <f aca="false">C129/$C$27</f>
        <v>#DIV/0!</v>
      </c>
      <c r="D136" s="152" t="e">
        <f aca="false">D129/$C$27</f>
        <v>#DIV/0!</v>
      </c>
      <c r="E136" s="153" t="e">
        <f aca="false">E129/$C$27</f>
        <v>#DIV/0!</v>
      </c>
      <c r="F136" s="152" t="e">
        <f aca="false">F129/$C$27</f>
        <v>#DIV/0!</v>
      </c>
      <c r="G136" s="152" t="e">
        <f aca="false">G129/$C$27</f>
        <v>#DIV/0!</v>
      </c>
      <c r="H136" s="152" t="e">
        <f aca="false">H129/$C$27</f>
        <v>#DIV/0!</v>
      </c>
      <c r="I136" s="152" t="e">
        <f aca="false">I129/$C$27</f>
        <v>#DIV/0!</v>
      </c>
      <c r="J136" s="152" t="e">
        <f aca="false">J129/$C$27</f>
        <v>#DIV/0!</v>
      </c>
    </row>
    <row r="138" customFormat="false" ht="17.15" hidden="false" customHeight="false" outlineLevel="0" collapsed="false">
      <c r="B138" s="2" t="s">
        <v>422</v>
      </c>
    </row>
    <row r="140" customFormat="false" ht="17.15" hidden="false" customHeight="false" outlineLevel="0" collapsed="false">
      <c r="B140" s="50" t="s">
        <v>471</v>
      </c>
    </row>
    <row r="142" customFormat="false" ht="17.15" hidden="false" customHeight="false" outlineLevel="0" collapsed="false">
      <c r="B142" s="50" t="s">
        <v>472</v>
      </c>
    </row>
    <row r="143" customFormat="false" ht="13.5" hidden="false" customHeight="false" outlineLevel="0" collapsed="false">
      <c r="B143" s="50"/>
    </row>
    <row r="144" customFormat="false" ht="14.25" hidden="false" customHeight="true" outlineLevel="0" collapsed="false">
      <c r="B144" s="154" t="s">
        <v>473</v>
      </c>
      <c r="C144" s="155" t="s">
        <v>410</v>
      </c>
      <c r="D144" s="155" t="s">
        <v>411</v>
      </c>
      <c r="E144" s="155" t="s">
        <v>412</v>
      </c>
      <c r="F144" s="155" t="s">
        <v>474</v>
      </c>
    </row>
    <row r="145" customFormat="false" ht="15.65" hidden="false" customHeight="false" outlineLevel="0" collapsed="false">
      <c r="B145" s="40" t="s">
        <v>475</v>
      </c>
      <c r="C145" s="139" t="n">
        <v>0</v>
      </c>
      <c r="D145" s="139" t="n">
        <v>0</v>
      </c>
      <c r="E145" s="139" t="n">
        <v>0</v>
      </c>
      <c r="F145" s="32" t="s">
        <v>273</v>
      </c>
    </row>
    <row r="146" customFormat="false" ht="15.65" hidden="false" customHeight="false" outlineLevel="0" collapsed="false">
      <c r="B146" s="40" t="s">
        <v>476</v>
      </c>
      <c r="C146" s="139" t="n">
        <v>0</v>
      </c>
      <c r="D146" s="139" t="n">
        <v>0</v>
      </c>
      <c r="E146" s="139" t="n">
        <v>0</v>
      </c>
      <c r="F146" s="32" t="s">
        <v>273</v>
      </c>
    </row>
    <row r="147" customFormat="false" ht="14.25" hidden="false" customHeight="true" outlineLevel="0" collapsed="false">
      <c r="B147" s="82" t="s">
        <v>477</v>
      </c>
      <c r="C147" s="156" t="str">
        <f aca="false">IF(C145=0,"-",C146/C145)</f>
        <v>-</v>
      </c>
      <c r="D147" s="156" t="str">
        <f aca="false">IF(D145=0,"-",D146/D145)</f>
        <v>-</v>
      </c>
      <c r="E147" s="156" t="str">
        <f aca="false">IF(E145=0,"-",E146/E145)</f>
        <v>-</v>
      </c>
      <c r="F147" s="156" t="e">
        <f aca="false">AVERAGE(C147:E147)</f>
        <v>#DIV/0!</v>
      </c>
    </row>
    <row r="149" customFormat="false" ht="17.15" hidden="false" customHeight="false" outlineLevel="0" collapsed="false">
      <c r="B149" s="50" t="s">
        <v>478</v>
      </c>
    </row>
    <row r="150" customFormat="false" ht="13.5" hidden="false" customHeight="false" outlineLevel="0" collapsed="false">
      <c r="B150" s="50"/>
    </row>
    <row r="151" customFormat="false" ht="14.25" hidden="false" customHeight="true" outlineLevel="0" collapsed="false">
      <c r="B151" s="154" t="s">
        <v>473</v>
      </c>
      <c r="C151" s="155" t="s">
        <v>413</v>
      </c>
      <c r="D151" s="155" t="s">
        <v>414</v>
      </c>
      <c r="E151" s="155" t="s">
        <v>415</v>
      </c>
      <c r="F151" s="155" t="s">
        <v>416</v>
      </c>
      <c r="G151" s="155" t="s">
        <v>417</v>
      </c>
    </row>
    <row r="152" customFormat="false" ht="15.65" hidden="false" customHeight="false" outlineLevel="0" collapsed="false">
      <c r="B152" s="40" t="s">
        <v>479</v>
      </c>
      <c r="C152" s="139" t="n">
        <v>0</v>
      </c>
      <c r="D152" s="139" t="n">
        <v>0</v>
      </c>
      <c r="E152" s="139" t="n">
        <v>0</v>
      </c>
      <c r="F152" s="139" t="n">
        <v>0</v>
      </c>
      <c r="G152" s="139" t="n">
        <v>0</v>
      </c>
    </row>
    <row r="153" customFormat="false" ht="15.65" hidden="false" customHeight="false" outlineLevel="0" collapsed="false">
      <c r="B153" s="40" t="s">
        <v>480</v>
      </c>
      <c r="C153" s="157" t="e">
        <f aca="false">$F$147</f>
        <v>#DIV/0!</v>
      </c>
      <c r="D153" s="157" t="e">
        <f aca="false">$F$147</f>
        <v>#DIV/0!</v>
      </c>
      <c r="E153" s="157" t="e">
        <f aca="false">$F$147</f>
        <v>#DIV/0!</v>
      </c>
      <c r="F153" s="157" t="e">
        <f aca="false">$F$147</f>
        <v>#DIV/0!</v>
      </c>
      <c r="G153" s="157" t="e">
        <f aca="false">$F$147</f>
        <v>#DIV/0!</v>
      </c>
    </row>
    <row r="154" customFormat="false" ht="14.25" hidden="false" customHeight="true" outlineLevel="0" collapsed="false">
      <c r="B154" s="82" t="s">
        <v>481</v>
      </c>
      <c r="C154" s="83" t="e">
        <f aca="false">C152*C153</f>
        <v>#DIV/0!</v>
      </c>
      <c r="D154" s="83" t="e">
        <f aca="false">D152*D153</f>
        <v>#DIV/0!</v>
      </c>
      <c r="E154" s="83" t="e">
        <f aca="false">E152*E153</f>
        <v>#DIV/0!</v>
      </c>
      <c r="F154" s="83" t="e">
        <f aca="false">F152*F153</f>
        <v>#DIV/0!</v>
      </c>
      <c r="G154" s="83" t="e">
        <f aca="false">G152*G153</f>
        <v>#DIV/0!</v>
      </c>
    </row>
    <row r="156" customFormat="false" ht="17.15" hidden="false" customHeight="false" outlineLevel="0" collapsed="false">
      <c r="B156" s="2" t="s">
        <v>482</v>
      </c>
    </row>
    <row r="158" customFormat="false" ht="17.15" hidden="false" customHeight="false" outlineLevel="0" collapsed="false">
      <c r="B158" s="2" t="s">
        <v>483</v>
      </c>
    </row>
    <row r="159" customFormat="false" ht="13.5" hidden="false" customHeight="false" outlineLevel="0" collapsed="false">
      <c r="B159" s="2"/>
    </row>
    <row r="160" customFormat="false" ht="14.25" hidden="false" customHeight="true" outlineLevel="0" collapsed="false">
      <c r="B160" s="154" t="s">
        <v>473</v>
      </c>
      <c r="C160" s="155" t="s">
        <v>410</v>
      </c>
      <c r="D160" s="155" t="s">
        <v>411</v>
      </c>
      <c r="E160" s="155" t="s">
        <v>412</v>
      </c>
      <c r="F160" s="155" t="s">
        <v>474</v>
      </c>
    </row>
    <row r="161" customFormat="false" ht="15.65" hidden="false" customHeight="false" outlineLevel="0" collapsed="false">
      <c r="B161" s="40" t="s">
        <v>484</v>
      </c>
      <c r="C161" s="139" t="n">
        <v>0</v>
      </c>
      <c r="D161" s="139" t="n">
        <v>0</v>
      </c>
      <c r="E161" s="139" t="n">
        <v>0</v>
      </c>
      <c r="F161" s="158"/>
    </row>
    <row r="162" customFormat="false" ht="15.65" hidden="false" customHeight="false" outlineLevel="0" collapsed="false">
      <c r="B162" s="40" t="s">
        <v>485</v>
      </c>
      <c r="C162" s="139" t="n">
        <v>0</v>
      </c>
      <c r="D162" s="139" t="n">
        <v>0</v>
      </c>
      <c r="E162" s="139" t="n">
        <v>0</v>
      </c>
      <c r="F162" s="158"/>
    </row>
    <row r="163" customFormat="false" ht="15.65" hidden="false" customHeight="false" outlineLevel="0" collapsed="false">
      <c r="B163" s="159" t="s">
        <v>486</v>
      </c>
      <c r="C163" s="160" t="e">
        <f aca="false">C161/C162</f>
        <v>#DIV/0!</v>
      </c>
      <c r="D163" s="160" t="e">
        <f aca="false">D161/D162</f>
        <v>#DIV/0!</v>
      </c>
      <c r="E163" s="160" t="e">
        <f aca="false">E161/E162</f>
        <v>#DIV/0!</v>
      </c>
      <c r="F163" s="161"/>
    </row>
    <row r="164" customFormat="false" ht="15.65" hidden="false" customHeight="false" outlineLevel="0" collapsed="false">
      <c r="B164" s="162" t="s">
        <v>487</v>
      </c>
      <c r="C164" s="163" t="n">
        <v>0</v>
      </c>
      <c r="D164" s="163" t="n">
        <v>0</v>
      </c>
      <c r="E164" s="163" t="n">
        <v>0</v>
      </c>
      <c r="F164" s="164"/>
    </row>
    <row r="165" customFormat="false" ht="15.65" hidden="false" customHeight="false" outlineLevel="0" collapsed="false">
      <c r="B165" s="165" t="s">
        <v>488</v>
      </c>
      <c r="C165" s="166" t="n">
        <v>0</v>
      </c>
      <c r="D165" s="166" t="n">
        <v>0</v>
      </c>
      <c r="E165" s="166" t="n">
        <v>0</v>
      </c>
      <c r="F165" s="167"/>
    </row>
    <row r="166" customFormat="false" ht="15.65" hidden="false" customHeight="false" outlineLevel="0" collapsed="false">
      <c r="B166" s="168" t="s">
        <v>489</v>
      </c>
      <c r="C166" s="160" t="str">
        <f aca="false">IF(C161=0,"-",C164/C161)</f>
        <v>-</v>
      </c>
      <c r="D166" s="160" t="str">
        <f aca="false">IF(D161=0,"-",D164/D161)</f>
        <v>-</v>
      </c>
      <c r="E166" s="160" t="str">
        <f aca="false">IF(E161=0,"-",E164/E161)</f>
        <v>-</v>
      </c>
      <c r="F166" s="161" t="e">
        <f aca="false">AVERAGE(C166:E166)</f>
        <v>#DIV/0!</v>
      </c>
    </row>
    <row r="167" customFormat="false" ht="14.25" hidden="false" customHeight="true" outlineLevel="0" collapsed="false">
      <c r="B167" s="169" t="s">
        <v>490</v>
      </c>
      <c r="C167" s="170" t="str">
        <f aca="false">IF(C161=0,"-",C165/C161)</f>
        <v>-</v>
      </c>
      <c r="D167" s="170" t="str">
        <f aca="false">IF(D161=0,"-",D165/D161)</f>
        <v>-</v>
      </c>
      <c r="E167" s="170" t="str">
        <f aca="false">IF(E161=0,"-",E165/E161)</f>
        <v>-</v>
      </c>
      <c r="F167" s="171" t="e">
        <f aca="false">AVERAGE(C167:E167)</f>
        <v>#DIV/0!</v>
      </c>
    </row>
    <row r="170" customFormat="false" ht="17.15" hidden="false" customHeight="false" outlineLevel="0" collapsed="false">
      <c r="B170" s="2" t="s">
        <v>491</v>
      </c>
    </row>
    <row r="171" customFormat="false" ht="13.5" hidden="false" customHeight="false" outlineLevel="0" collapsed="false">
      <c r="B171" s="2"/>
    </row>
    <row r="172" customFormat="false" ht="14.25" hidden="false" customHeight="true" outlineLevel="0" collapsed="false">
      <c r="B172" s="154" t="s">
        <v>473</v>
      </c>
      <c r="C172" s="155" t="s">
        <v>413</v>
      </c>
      <c r="D172" s="155" t="s">
        <v>414</v>
      </c>
      <c r="E172" s="155" t="s">
        <v>415</v>
      </c>
      <c r="F172" s="155" t="s">
        <v>416</v>
      </c>
      <c r="G172" s="155" t="s">
        <v>417</v>
      </c>
    </row>
    <row r="173" customFormat="false" ht="15.65" hidden="false" customHeight="false" outlineLevel="0" collapsed="false">
      <c r="B173" s="40" t="s">
        <v>492</v>
      </c>
      <c r="C173" s="139" t="n">
        <v>0</v>
      </c>
      <c r="D173" s="139" t="n">
        <v>0</v>
      </c>
      <c r="E173" s="139" t="n">
        <v>0</v>
      </c>
      <c r="F173" s="139" t="n">
        <v>0</v>
      </c>
      <c r="G173" s="139" t="n">
        <v>0</v>
      </c>
    </row>
    <row r="174" customFormat="false" ht="15.65" hidden="false" customHeight="false" outlineLevel="0" collapsed="false">
      <c r="B174" s="40" t="s">
        <v>493</v>
      </c>
      <c r="C174" s="172" t="e">
        <f aca="false">E163</f>
        <v>#DIV/0!</v>
      </c>
      <c r="D174" s="172" t="e">
        <f aca="false">C174*1.03</f>
        <v>#DIV/0!</v>
      </c>
      <c r="E174" s="172" t="e">
        <f aca="false">D174*1.03</f>
        <v>#DIV/0!</v>
      </c>
      <c r="F174" s="172" t="e">
        <f aca="false">E174*1.03</f>
        <v>#DIV/0!</v>
      </c>
      <c r="G174" s="172" t="e">
        <f aca="false">F174*1.03</f>
        <v>#DIV/0!</v>
      </c>
    </row>
    <row r="175" customFormat="false" ht="15.65" hidden="false" customHeight="false" outlineLevel="0" collapsed="false">
      <c r="B175" s="80" t="s">
        <v>494</v>
      </c>
      <c r="C175" s="173" t="e">
        <f aca="false">C173*C174</f>
        <v>#DIV/0!</v>
      </c>
      <c r="D175" s="173" t="e">
        <f aca="false">D173*D174</f>
        <v>#DIV/0!</v>
      </c>
      <c r="E175" s="173" t="e">
        <f aca="false">E173*E174</f>
        <v>#DIV/0!</v>
      </c>
      <c r="F175" s="173" t="e">
        <f aca="false">F173*F174</f>
        <v>#DIV/0!</v>
      </c>
      <c r="G175" s="173" t="e">
        <f aca="false">G173*G174</f>
        <v>#DIV/0!</v>
      </c>
    </row>
    <row r="176" customFormat="false" ht="13.5" hidden="false" customHeight="false" outlineLevel="0" collapsed="false">
      <c r="B176" s="162" t="s">
        <v>495</v>
      </c>
      <c r="C176" s="174" t="e">
        <f aca="false">$F$166</f>
        <v>#DIV/0!</v>
      </c>
      <c r="D176" s="174" t="e">
        <f aca="false">$F$166</f>
        <v>#DIV/0!</v>
      </c>
      <c r="E176" s="174" t="e">
        <f aca="false">$F$166</f>
        <v>#DIV/0!</v>
      </c>
      <c r="F176" s="174" t="e">
        <f aca="false">$F$166</f>
        <v>#DIV/0!</v>
      </c>
      <c r="G176" s="174" t="e">
        <f aca="false">$F$166</f>
        <v>#DIV/0!</v>
      </c>
    </row>
    <row r="177" customFormat="false" ht="13.5" hidden="false" customHeight="false" outlineLevel="0" collapsed="false">
      <c r="B177" s="40" t="s">
        <v>496</v>
      </c>
      <c r="C177" s="157" t="e">
        <f aca="false">$F$167</f>
        <v>#DIV/0!</v>
      </c>
      <c r="D177" s="157" t="e">
        <f aca="false">$F$167</f>
        <v>#DIV/0!</v>
      </c>
      <c r="E177" s="157" t="e">
        <f aca="false">$F$167</f>
        <v>#DIV/0!</v>
      </c>
      <c r="F177" s="157" t="e">
        <f aca="false">$F$167</f>
        <v>#DIV/0!</v>
      </c>
      <c r="G177" s="157" t="e">
        <f aca="false">$F$167</f>
        <v>#DIV/0!</v>
      </c>
    </row>
    <row r="178" customFormat="false" ht="15.65" hidden="false" customHeight="false" outlineLevel="0" collapsed="false">
      <c r="B178" s="80" t="s">
        <v>497</v>
      </c>
      <c r="C178" s="173" t="e">
        <f aca="false">C175*(C176+C177)</f>
        <v>#DIV/0!</v>
      </c>
      <c r="D178" s="173" t="e">
        <f aca="false">D175*(D176+D177)</f>
        <v>#DIV/0!</v>
      </c>
      <c r="E178" s="173" t="e">
        <f aca="false">E175*(E176+E177)</f>
        <v>#DIV/0!</v>
      </c>
      <c r="F178" s="173" t="e">
        <f aca="false">F175*(F176+F177)</f>
        <v>#DIV/0!</v>
      </c>
      <c r="G178" s="173" t="e">
        <f aca="false">G175*(G176+G177)</f>
        <v>#DIV/0!</v>
      </c>
    </row>
    <row r="179" customFormat="false" ht="14.25" hidden="false" customHeight="true" outlineLevel="0" collapsed="false">
      <c r="B179" s="82" t="s">
        <v>498</v>
      </c>
      <c r="C179" s="83" t="e">
        <f aca="false">C175+C178</f>
        <v>#DIV/0!</v>
      </c>
      <c r="D179" s="83" t="e">
        <f aca="false">D175+D178</f>
        <v>#DIV/0!</v>
      </c>
      <c r="E179" s="83" t="e">
        <f aca="false">E175+E178</f>
        <v>#DIV/0!</v>
      </c>
      <c r="F179" s="83" t="e">
        <f aca="false">F175+F178</f>
        <v>#DIV/0!</v>
      </c>
      <c r="G179" s="83" t="e">
        <f aca="false">G175+G178</f>
        <v>#DIV/0!</v>
      </c>
    </row>
    <row r="181" customFormat="false" ht="17.15" hidden="false" customHeight="false" outlineLevel="0" collapsed="false">
      <c r="B181" s="2" t="s">
        <v>499</v>
      </c>
    </row>
    <row r="183" customFormat="false" ht="17.15" hidden="false" customHeight="false" outlineLevel="0" collapsed="false">
      <c r="B183" s="2" t="s">
        <v>500</v>
      </c>
    </row>
    <row r="184" customFormat="false" ht="13.5" hidden="false" customHeight="false" outlineLevel="0" collapsed="false">
      <c r="B184" s="2"/>
    </row>
    <row r="185" customFormat="false" ht="14.25" hidden="false" customHeight="true" outlineLevel="0" collapsed="false">
      <c r="B185" s="154" t="s">
        <v>473</v>
      </c>
      <c r="C185" s="155" t="s">
        <v>410</v>
      </c>
      <c r="D185" s="155" t="s">
        <v>411</v>
      </c>
      <c r="E185" s="155" t="s">
        <v>412</v>
      </c>
      <c r="F185" s="155" t="s">
        <v>474</v>
      </c>
    </row>
    <row r="186" customFormat="false" ht="15.65" hidden="false" customHeight="false" outlineLevel="0" collapsed="false">
      <c r="B186" s="40" t="s">
        <v>475</v>
      </c>
      <c r="C186" s="139" t="n">
        <f aca="false">C27</f>
        <v>0</v>
      </c>
      <c r="D186" s="139" t="n">
        <f aca="false">D27</f>
        <v>0</v>
      </c>
      <c r="E186" s="139" t="n">
        <f aca="false">E27</f>
        <v>0</v>
      </c>
      <c r="F186" s="158"/>
    </row>
    <row r="187" customFormat="false" ht="15.65" hidden="false" customHeight="false" outlineLevel="0" collapsed="false">
      <c r="B187" s="40" t="s">
        <v>501</v>
      </c>
      <c r="C187" s="139" t="n">
        <v>0</v>
      </c>
      <c r="D187" s="139" t="n">
        <v>0</v>
      </c>
      <c r="E187" s="139" t="n">
        <v>0</v>
      </c>
      <c r="F187" s="158"/>
    </row>
    <row r="188" customFormat="false" ht="15.65" hidden="false" customHeight="false" outlineLevel="0" collapsed="false">
      <c r="B188" s="40" t="s">
        <v>502</v>
      </c>
      <c r="C188" s="157" t="str">
        <f aca="false">IF(C186=0,"-",C187/C186)</f>
        <v>-</v>
      </c>
      <c r="D188" s="157" t="str">
        <f aca="false">IF(D186=0,"-",D187/D186)</f>
        <v>-</v>
      </c>
      <c r="E188" s="157" t="str">
        <f aca="false">IF(E186=0,"-",E187/E186)</f>
        <v>-</v>
      </c>
      <c r="F188" s="175" t="e">
        <f aca="false">AVERAGE(C188:E188)</f>
        <v>#DIV/0!</v>
      </c>
    </row>
    <row r="189" customFormat="false" ht="15.65" hidden="false" customHeight="false" outlineLevel="0" collapsed="false">
      <c r="B189" s="162" t="s">
        <v>503</v>
      </c>
      <c r="C189" s="163" t="n">
        <v>0</v>
      </c>
      <c r="D189" s="163" t="n">
        <v>0</v>
      </c>
      <c r="E189" s="163" t="n">
        <v>0</v>
      </c>
      <c r="F189" s="164"/>
    </row>
    <row r="190" customFormat="false" ht="15.65" hidden="false" customHeight="false" outlineLevel="0" collapsed="false">
      <c r="B190" s="40" t="s">
        <v>504</v>
      </c>
      <c r="C190" s="157" t="str">
        <f aca="false">IF(C186=0,"-",C189/C186)</f>
        <v>-</v>
      </c>
      <c r="D190" s="157" t="str">
        <f aca="false">IF(D186=0,"-",D189/D186)</f>
        <v>-</v>
      </c>
      <c r="E190" s="157" t="str">
        <f aca="false">IF(E186=0,"-",E189/E186)</f>
        <v>-</v>
      </c>
      <c r="F190" s="175" t="e">
        <f aca="false">AVERAGE(C190:E190)</f>
        <v>#DIV/0!</v>
      </c>
    </row>
    <row r="191" customFormat="false" ht="15.65" hidden="false" customHeight="false" outlineLevel="0" collapsed="false">
      <c r="B191" s="176" t="s">
        <v>505</v>
      </c>
      <c r="C191" s="177" t="n">
        <f aca="false">C187+C189</f>
        <v>0</v>
      </c>
      <c r="D191" s="177" t="n">
        <f aca="false">D187+D189</f>
        <v>0</v>
      </c>
      <c r="E191" s="177" t="n">
        <f aca="false">E187+E189</f>
        <v>0</v>
      </c>
      <c r="F191" s="164"/>
    </row>
    <row r="192" customFormat="false" ht="13.5" hidden="false" customHeight="false" outlineLevel="0" collapsed="false">
      <c r="B192" s="178" t="s">
        <v>506</v>
      </c>
      <c r="C192" s="179" t="str">
        <f aca="false">IF(C186=0,"-",C191/C186)</f>
        <v>-</v>
      </c>
      <c r="D192" s="179" t="str">
        <f aca="false">IF(D186=0,"-",D191/D186)</f>
        <v>-</v>
      </c>
      <c r="E192" s="179" t="str">
        <f aca="false">IF(E186=0,"-",E191/E186)</f>
        <v>-</v>
      </c>
      <c r="F192" s="175" t="e">
        <f aca="false">AVERAGE(C192:E192)</f>
        <v>#DIV/0!</v>
      </c>
    </row>
    <row r="193" customFormat="false" ht="15.65" hidden="false" customHeight="false" outlineLevel="0" collapsed="false">
      <c r="B193" s="176" t="s">
        <v>507</v>
      </c>
      <c r="C193" s="177" t="n">
        <v>0</v>
      </c>
      <c r="D193" s="177" t="n">
        <v>0</v>
      </c>
      <c r="E193" s="177" t="n">
        <v>0</v>
      </c>
      <c r="F193" s="177" t="n">
        <f aca="false">AVERAGE(C193:E193)</f>
        <v>0</v>
      </c>
    </row>
    <row r="194" customFormat="false" ht="14.25" hidden="false" customHeight="true" outlineLevel="0" collapsed="false">
      <c r="B194" s="82" t="s">
        <v>508</v>
      </c>
      <c r="C194" s="83" t="n">
        <f aca="false">C191+C193</f>
        <v>0</v>
      </c>
      <c r="D194" s="83" t="n">
        <f aca="false">D191+D193</f>
        <v>0</v>
      </c>
      <c r="E194" s="83" t="n">
        <f aca="false">E191+E193</f>
        <v>0</v>
      </c>
      <c r="F194" s="180" t="s">
        <v>273</v>
      </c>
    </row>
    <row r="196" customFormat="false" ht="17.15" hidden="false" customHeight="false" outlineLevel="0" collapsed="false">
      <c r="B196" s="2" t="s">
        <v>509</v>
      </c>
    </row>
    <row r="197" customFormat="false" ht="13.5" hidden="false" customHeight="false" outlineLevel="0" collapsed="false">
      <c r="B197" s="2"/>
    </row>
    <row r="198" customFormat="false" ht="14.25" hidden="false" customHeight="true" outlineLevel="0" collapsed="false">
      <c r="B198" s="154" t="s">
        <v>473</v>
      </c>
      <c r="C198" s="63" t="s">
        <v>413</v>
      </c>
      <c r="D198" s="63" t="s">
        <v>414</v>
      </c>
      <c r="E198" s="63" t="s">
        <v>415</v>
      </c>
      <c r="F198" s="63" t="s">
        <v>416</v>
      </c>
      <c r="G198" s="63" t="s">
        <v>417</v>
      </c>
    </row>
    <row r="199" customFormat="false" ht="15.65" hidden="false" customHeight="false" outlineLevel="0" collapsed="false">
      <c r="B199" s="181" t="s">
        <v>510</v>
      </c>
    </row>
    <row r="200" customFormat="false" ht="13.5" hidden="false" customHeight="false" outlineLevel="0" collapsed="false">
      <c r="B200" s="40" t="s">
        <v>511</v>
      </c>
      <c r="C200" s="139" t="n">
        <f aca="false">F27</f>
        <v>0</v>
      </c>
      <c r="D200" s="139" t="n">
        <f aca="false">G27</f>
        <v>0</v>
      </c>
      <c r="E200" s="139" t="n">
        <f aca="false">H27</f>
        <v>0</v>
      </c>
      <c r="F200" s="139" t="n">
        <f aca="false">I27</f>
        <v>0</v>
      </c>
      <c r="G200" s="139" t="n">
        <f aca="false">J27</f>
        <v>0</v>
      </c>
    </row>
    <row r="201" customFormat="false" ht="15.65" hidden="false" customHeight="false" outlineLevel="0" collapsed="false">
      <c r="B201" s="40" t="s">
        <v>512</v>
      </c>
      <c r="C201" s="157" t="e">
        <f aca="false">$F$188</f>
        <v>#DIV/0!</v>
      </c>
      <c r="D201" s="157" t="e">
        <f aca="false">$F$188</f>
        <v>#DIV/0!</v>
      </c>
      <c r="E201" s="157" t="e">
        <f aca="false">$F$188</f>
        <v>#DIV/0!</v>
      </c>
      <c r="F201" s="157" t="e">
        <f aca="false">$F$188</f>
        <v>#DIV/0!</v>
      </c>
      <c r="G201" s="157" t="e">
        <f aca="false">$F$188</f>
        <v>#DIV/0!</v>
      </c>
    </row>
    <row r="202" customFormat="false" ht="15.65" hidden="false" customHeight="false" outlineLevel="0" collapsed="false">
      <c r="B202" s="40" t="s">
        <v>513</v>
      </c>
      <c r="C202" s="157" t="e">
        <f aca="false">$F$190</f>
        <v>#DIV/0!</v>
      </c>
      <c r="D202" s="157" t="e">
        <f aca="false">$F$190</f>
        <v>#DIV/0!</v>
      </c>
      <c r="E202" s="157" t="e">
        <f aca="false">$F$190</f>
        <v>#DIV/0!</v>
      </c>
      <c r="F202" s="157" t="e">
        <f aca="false">$F$190</f>
        <v>#DIV/0!</v>
      </c>
      <c r="G202" s="157" t="e">
        <f aca="false">$F$190</f>
        <v>#DIV/0!</v>
      </c>
    </row>
    <row r="203" customFormat="false" ht="15.65" hidden="false" customHeight="false" outlineLevel="0" collapsed="false">
      <c r="B203" s="80" t="s">
        <v>514</v>
      </c>
      <c r="C203" s="124" t="e">
        <f aca="false">C200*(C201+C202)</f>
        <v>#DIV/0!</v>
      </c>
      <c r="D203" s="124" t="e">
        <f aca="false">D200*(D201+D202)</f>
        <v>#DIV/0!</v>
      </c>
      <c r="E203" s="124" t="e">
        <f aca="false">E200*(E201+E202)</f>
        <v>#DIV/0!</v>
      </c>
      <c r="F203" s="124" t="e">
        <f aca="false">F200*(F201+F202)</f>
        <v>#DIV/0!</v>
      </c>
      <c r="G203" s="124" t="e">
        <f aca="false">G200*(G201+G202)</f>
        <v>#DIV/0!</v>
      </c>
    </row>
    <row r="204" customFormat="false" ht="15.65" hidden="false" customHeight="false" outlineLevel="0" collapsed="false">
      <c r="B204" s="182" t="s">
        <v>515</v>
      </c>
    </row>
    <row r="205" customFormat="false" ht="15.65" hidden="false" customHeight="false" outlineLevel="0" collapsed="false">
      <c r="B205" s="39" t="s">
        <v>516</v>
      </c>
      <c r="C205" s="139" t="n">
        <f aca="false">$F$193</f>
        <v>0</v>
      </c>
      <c r="D205" s="139" t="n">
        <f aca="false">$F$193</f>
        <v>0</v>
      </c>
      <c r="E205" s="139" t="n">
        <f aca="false">$F$193</f>
        <v>0</v>
      </c>
      <c r="F205" s="139" t="n">
        <f aca="false">$F$193</f>
        <v>0</v>
      </c>
      <c r="G205" s="139" t="n">
        <f aca="false">$F$193</f>
        <v>0</v>
      </c>
    </row>
    <row r="206" customFormat="false" ht="15.65" hidden="false" customHeight="false" outlineLevel="0" collapsed="false">
      <c r="B206" s="40" t="s">
        <v>517</v>
      </c>
      <c r="C206" s="183" t="n">
        <v>0</v>
      </c>
      <c r="D206" s="183" t="n">
        <v>0</v>
      </c>
      <c r="E206" s="183" t="n">
        <v>0</v>
      </c>
      <c r="F206" s="183" t="n">
        <v>0</v>
      </c>
      <c r="G206" s="183" t="n">
        <v>0</v>
      </c>
    </row>
    <row r="207" customFormat="false" ht="14.25" hidden="false" customHeight="true" outlineLevel="0" collapsed="false">
      <c r="B207" s="184" t="s">
        <v>518</v>
      </c>
      <c r="C207" s="185" t="n">
        <f aca="false">C205*C206</f>
        <v>0</v>
      </c>
      <c r="D207" s="185" t="n">
        <f aca="false">D205*D206</f>
        <v>0</v>
      </c>
      <c r="E207" s="185" t="n">
        <f aca="false">E205*E206</f>
        <v>0</v>
      </c>
      <c r="F207" s="185" t="n">
        <f aca="false">F205*F206</f>
        <v>0</v>
      </c>
      <c r="G207" s="185" t="n">
        <f aca="false">G205*G206</f>
        <v>0</v>
      </c>
    </row>
    <row r="210" customFormat="false" ht="13.5" hidden="false" customHeight="false" outlineLevel="0" collapsed="false">
      <c r="B210" s="2" t="s">
        <v>385</v>
      </c>
    </row>
    <row r="211" customFormat="false" ht="13.5" hidden="false" customHeight="false" outlineLevel="0" collapsed="false">
      <c r="B211" s="2"/>
    </row>
    <row r="212" customFormat="false" ht="17.15" hidden="false" customHeight="false" outlineLevel="0" collapsed="false">
      <c r="B212" s="2" t="s">
        <v>406</v>
      </c>
    </row>
    <row r="213" customFormat="false" ht="13.5" hidden="false" customHeight="false" outlineLevel="0" collapsed="false">
      <c r="B213" s="84"/>
      <c r="C213" s="60" t="s">
        <v>407</v>
      </c>
      <c r="D213" s="60"/>
      <c r="E213" s="60"/>
      <c r="F213" s="141" t="s">
        <v>408</v>
      </c>
      <c r="G213" s="141"/>
      <c r="H213" s="141"/>
      <c r="I213" s="141"/>
      <c r="J213" s="141"/>
    </row>
    <row r="214" customFormat="false" ht="14.25" hidden="false" customHeight="true" outlineLevel="0" collapsed="false">
      <c r="B214" s="62" t="s">
        <v>409</v>
      </c>
      <c r="C214" s="63" t="s">
        <v>410</v>
      </c>
      <c r="D214" s="63" t="s">
        <v>411</v>
      </c>
      <c r="E214" s="64" t="s">
        <v>412</v>
      </c>
      <c r="F214" s="63" t="s">
        <v>413</v>
      </c>
      <c r="G214" s="63" t="s">
        <v>414</v>
      </c>
      <c r="H214" s="63" t="s">
        <v>415</v>
      </c>
      <c r="I214" s="63" t="s">
        <v>416</v>
      </c>
      <c r="J214" s="63" t="s">
        <v>417</v>
      </c>
    </row>
    <row r="215" customFormat="false" ht="13.5" hidden="false" customHeight="false" outlineLevel="0" collapsed="false">
      <c r="B215" s="65" t="s">
        <v>519</v>
      </c>
      <c r="C215" s="68" t="n">
        <f aca="false">SUM(C216:C219)</f>
        <v>0</v>
      </c>
      <c r="D215" s="68" t="n">
        <f aca="false">SUM(D216:D219)</f>
        <v>0</v>
      </c>
      <c r="E215" s="91" t="n">
        <f aca="false">SUM(E216:E219)</f>
        <v>0</v>
      </c>
      <c r="F215" s="68" t="e">
        <f aca="false">SUM(F216:F219)</f>
        <v>#DIV/0!</v>
      </c>
      <c r="G215" s="68" t="e">
        <f aca="false">SUM(G216:G219)</f>
        <v>#DIV/0!</v>
      </c>
      <c r="H215" s="68" t="e">
        <f aca="false">SUM(H216:H219)</f>
        <v>#DIV/0!</v>
      </c>
      <c r="I215" s="68" t="e">
        <f aca="false">SUM(I216:I219)</f>
        <v>#DIV/0!</v>
      </c>
      <c r="J215" s="68" t="e">
        <f aca="false">SUM(J216:J219)</f>
        <v>#DIV/0!</v>
      </c>
    </row>
    <row r="216" customFormat="false" ht="13.5" hidden="false" customHeight="false" outlineLevel="0" collapsed="false">
      <c r="B216" s="69" t="s">
        <v>467</v>
      </c>
      <c r="C216" s="142" t="n">
        <v>0</v>
      </c>
      <c r="D216" s="142" t="n">
        <v>0</v>
      </c>
      <c r="E216" s="143" t="n">
        <v>0</v>
      </c>
      <c r="F216" s="144" t="n">
        <v>0</v>
      </c>
      <c r="G216" s="144" t="n">
        <v>0</v>
      </c>
      <c r="H216" s="144" t="n">
        <v>0</v>
      </c>
      <c r="I216" s="144" t="n">
        <v>0</v>
      </c>
      <c r="J216" s="144" t="n">
        <v>0</v>
      </c>
    </row>
    <row r="217" customFormat="false" ht="13.5" hidden="false" customHeight="false" outlineLevel="0" collapsed="false">
      <c r="B217" s="69" t="s">
        <v>468</v>
      </c>
      <c r="C217" s="145" t="n">
        <v>0</v>
      </c>
      <c r="D217" s="145" t="n">
        <v>0</v>
      </c>
      <c r="E217" s="186" t="n">
        <v>0</v>
      </c>
      <c r="F217" s="144" t="n">
        <v>0</v>
      </c>
      <c r="G217" s="144" t="n">
        <v>0</v>
      </c>
      <c r="H217" s="144" t="n">
        <v>0</v>
      </c>
      <c r="I217" s="144" t="n">
        <v>0</v>
      </c>
      <c r="J217" s="144" t="n">
        <v>0</v>
      </c>
    </row>
    <row r="218" customFormat="false" ht="13.5" hidden="false" customHeight="false" outlineLevel="0" collapsed="false">
      <c r="B218" s="69" t="s">
        <v>469</v>
      </c>
      <c r="C218" s="145" t="n">
        <v>0</v>
      </c>
      <c r="D218" s="145" t="n">
        <v>0</v>
      </c>
      <c r="E218" s="186" t="n">
        <v>0</v>
      </c>
      <c r="F218" s="144" t="n">
        <v>0</v>
      </c>
      <c r="G218" s="144" t="n">
        <v>0</v>
      </c>
      <c r="H218" s="144" t="n">
        <v>0</v>
      </c>
      <c r="I218" s="144" t="n">
        <v>0</v>
      </c>
      <c r="J218" s="144" t="n">
        <v>0</v>
      </c>
    </row>
    <row r="219" customFormat="false" ht="14.25" hidden="false" customHeight="true" outlineLevel="0" collapsed="false">
      <c r="B219" s="187" t="s">
        <v>437</v>
      </c>
      <c r="C219" s="145" t="n">
        <f aca="false">C109</f>
        <v>0</v>
      </c>
      <c r="D219" s="145" t="n">
        <f aca="false">D109</f>
        <v>0</v>
      </c>
      <c r="E219" s="146" t="n">
        <f aca="false">E109</f>
        <v>0</v>
      </c>
      <c r="F219" s="144" t="e">
        <f aca="false">F57</f>
        <v>#DIV/0!</v>
      </c>
      <c r="G219" s="144" t="e">
        <f aca="false">G57</f>
        <v>#DIV/0!</v>
      </c>
      <c r="H219" s="144" t="e">
        <f aca="false">H57</f>
        <v>#DIV/0!</v>
      </c>
      <c r="I219" s="144" t="e">
        <f aca="false">I57</f>
        <v>#DIV/0!</v>
      </c>
      <c r="J219" s="144" t="e">
        <f aca="false">J57</f>
        <v>#DIV/0!</v>
      </c>
    </row>
    <row r="220" customFormat="false" ht="13.5" hidden="false" customHeight="false" outlineLevel="0" collapsed="false">
      <c r="B220" s="150" t="s">
        <v>436</v>
      </c>
      <c r="C220" s="150"/>
      <c r="D220" s="150"/>
      <c r="E220" s="151"/>
      <c r="F220" s="150"/>
      <c r="G220" s="150"/>
      <c r="H220" s="150"/>
      <c r="I220" s="150"/>
      <c r="J220" s="150"/>
    </row>
    <row r="221" customFormat="false" ht="13.5" hidden="false" customHeight="false" outlineLevel="0" collapsed="false">
      <c r="B221" s="95" t="s">
        <v>467</v>
      </c>
      <c r="C221" s="96" t="n">
        <v>0</v>
      </c>
      <c r="D221" s="96" t="n">
        <v>0</v>
      </c>
      <c r="E221" s="188" t="n">
        <v>0</v>
      </c>
      <c r="F221" s="96" t="n">
        <v>0</v>
      </c>
      <c r="G221" s="96" t="n">
        <v>0</v>
      </c>
      <c r="H221" s="96" t="n">
        <v>0</v>
      </c>
      <c r="I221" s="96" t="n">
        <v>0</v>
      </c>
      <c r="J221" s="96" t="n">
        <v>0</v>
      </c>
    </row>
    <row r="222" customFormat="false" ht="13.5" hidden="false" customHeight="false" outlineLevel="0" collapsed="false">
      <c r="B222" s="95" t="s">
        <v>468</v>
      </c>
      <c r="C222" s="96" t="n">
        <v>0</v>
      </c>
      <c r="D222" s="96" t="n">
        <v>0</v>
      </c>
      <c r="E222" s="188" t="n">
        <v>0</v>
      </c>
      <c r="F222" s="96" t="n">
        <v>0</v>
      </c>
      <c r="G222" s="96" t="n">
        <v>0</v>
      </c>
      <c r="H222" s="96" t="n">
        <v>0</v>
      </c>
      <c r="I222" s="96" t="n">
        <v>0</v>
      </c>
      <c r="J222" s="96" t="n">
        <v>0</v>
      </c>
    </row>
    <row r="223" customFormat="false" ht="13.5" hidden="false" customHeight="false" outlineLevel="0" collapsed="false">
      <c r="B223" s="95" t="s">
        <v>469</v>
      </c>
      <c r="C223" s="96" t="n">
        <v>0</v>
      </c>
      <c r="D223" s="96" t="n">
        <v>0</v>
      </c>
      <c r="E223" s="188" t="n">
        <v>0</v>
      </c>
      <c r="F223" s="96" t="n">
        <v>0</v>
      </c>
      <c r="G223" s="96" t="n">
        <v>0</v>
      </c>
      <c r="H223" s="96" t="n">
        <v>0</v>
      </c>
      <c r="I223" s="96" t="n">
        <v>0</v>
      </c>
      <c r="J223" s="96" t="n">
        <v>0</v>
      </c>
    </row>
    <row r="224" customFormat="false" ht="14.25" hidden="false" customHeight="true" outlineLevel="0" collapsed="false">
      <c r="B224" s="75" t="s">
        <v>437</v>
      </c>
      <c r="C224" s="76" t="n">
        <v>0</v>
      </c>
      <c r="D224" s="76" t="n">
        <v>0</v>
      </c>
      <c r="E224" s="77" t="n">
        <v>0</v>
      </c>
      <c r="F224" s="76" t="n">
        <v>0</v>
      </c>
      <c r="G224" s="76" t="n">
        <v>0</v>
      </c>
      <c r="H224" s="76" t="n">
        <v>0</v>
      </c>
      <c r="I224" s="76" t="n">
        <v>0</v>
      </c>
      <c r="J224" s="76" t="n">
        <v>0</v>
      </c>
    </row>
    <row r="226" customFormat="false" ht="17.15" hidden="false" customHeight="false" outlineLevel="0" collapsed="false">
      <c r="B226" s="2" t="s">
        <v>422</v>
      </c>
    </row>
    <row r="228" customFormat="false" ht="17.15" hidden="false" customHeight="false" outlineLevel="0" collapsed="false">
      <c r="B228" s="2" t="s">
        <v>520</v>
      </c>
    </row>
    <row r="230" customFormat="false" ht="17.15" hidden="false" customHeight="false" outlineLevel="0" collapsed="false">
      <c r="B230" s="2" t="s">
        <v>521</v>
      </c>
    </row>
    <row r="231" customFormat="false" ht="13.5" hidden="false" customHeight="false" outlineLevel="0" collapsed="false">
      <c r="B231" s="2"/>
    </row>
    <row r="232" customFormat="false" ht="14.25" hidden="false" customHeight="true" outlineLevel="0" collapsed="false">
      <c r="B232" s="154" t="s">
        <v>473</v>
      </c>
      <c r="C232" s="155" t="s">
        <v>410</v>
      </c>
      <c r="D232" s="155" t="s">
        <v>411</v>
      </c>
      <c r="E232" s="155" t="s">
        <v>412</v>
      </c>
      <c r="F232" s="155" t="s">
        <v>474</v>
      </c>
    </row>
    <row r="233" customFormat="false" ht="15.65" hidden="false" customHeight="false" outlineLevel="0" collapsed="false">
      <c r="B233" s="40" t="s">
        <v>484</v>
      </c>
      <c r="C233" s="139" t="n">
        <v>0</v>
      </c>
      <c r="D233" s="139" t="n">
        <v>0</v>
      </c>
      <c r="E233" s="139" t="n">
        <v>0</v>
      </c>
      <c r="F233" s="158"/>
    </row>
    <row r="234" customFormat="false" ht="15.65" hidden="false" customHeight="false" outlineLevel="0" collapsed="false">
      <c r="B234" s="40" t="s">
        <v>522</v>
      </c>
      <c r="C234" s="139" t="n">
        <v>0</v>
      </c>
      <c r="D234" s="139" t="n">
        <v>0</v>
      </c>
      <c r="E234" s="139" t="n">
        <v>0</v>
      </c>
      <c r="F234" s="158"/>
    </row>
    <row r="235" customFormat="false" ht="15.65" hidden="false" customHeight="false" outlineLevel="0" collapsed="false">
      <c r="B235" s="159" t="s">
        <v>486</v>
      </c>
      <c r="C235" s="160" t="e">
        <f aca="false">C233/C234</f>
        <v>#DIV/0!</v>
      </c>
      <c r="D235" s="160" t="e">
        <f aca="false">D233/D234</f>
        <v>#DIV/0!</v>
      </c>
      <c r="E235" s="160" t="e">
        <f aca="false">E233/E234</f>
        <v>#DIV/0!</v>
      </c>
      <c r="F235" s="161"/>
    </row>
    <row r="236" customFormat="false" ht="15.65" hidden="false" customHeight="false" outlineLevel="0" collapsed="false">
      <c r="B236" s="162" t="s">
        <v>487</v>
      </c>
      <c r="C236" s="163" t="n">
        <v>0</v>
      </c>
      <c r="D236" s="163" t="n">
        <v>0</v>
      </c>
      <c r="E236" s="163" t="n">
        <v>0</v>
      </c>
      <c r="F236" s="164"/>
    </row>
    <row r="237" customFormat="false" ht="15.65" hidden="false" customHeight="false" outlineLevel="0" collapsed="false">
      <c r="B237" s="165" t="s">
        <v>488</v>
      </c>
      <c r="C237" s="166" t="n">
        <v>0</v>
      </c>
      <c r="D237" s="166" t="n">
        <v>0</v>
      </c>
      <c r="E237" s="166" t="n">
        <v>0</v>
      </c>
      <c r="F237" s="167"/>
    </row>
    <row r="238" customFormat="false" ht="15.65" hidden="false" customHeight="false" outlineLevel="0" collapsed="false">
      <c r="B238" s="168" t="s">
        <v>489</v>
      </c>
      <c r="C238" s="160" t="str">
        <f aca="false">IF(C233=0,"-",C236/C233)</f>
        <v>-</v>
      </c>
      <c r="D238" s="160" t="str">
        <f aca="false">IF(D233=0,"-",D236/D233)</f>
        <v>-</v>
      </c>
      <c r="E238" s="160" t="str">
        <f aca="false">IF(E233=0,"-",E236/E233)</f>
        <v>-</v>
      </c>
      <c r="F238" s="161" t="e">
        <f aca="false">AVERAGE(C238:E238)</f>
        <v>#DIV/0!</v>
      </c>
    </row>
    <row r="239" customFormat="false" ht="14.25" hidden="false" customHeight="true" outlineLevel="0" collapsed="false">
      <c r="B239" s="169" t="s">
        <v>490</v>
      </c>
      <c r="C239" s="170" t="str">
        <f aca="false">IF(C233=0,"-",C237/C233)</f>
        <v>-</v>
      </c>
      <c r="D239" s="170" t="str">
        <f aca="false">IF(D233=0,"-",D237/D233)</f>
        <v>-</v>
      </c>
      <c r="E239" s="170" t="str">
        <f aca="false">IF(E233=0,"-",E237/E233)</f>
        <v>-</v>
      </c>
      <c r="F239" s="171" t="e">
        <f aca="false">AVERAGE(C239:E239)</f>
        <v>#DIV/0!</v>
      </c>
    </row>
    <row r="242" customFormat="false" ht="17.15" hidden="false" customHeight="false" outlineLevel="0" collapsed="false">
      <c r="B242" s="2" t="s">
        <v>523</v>
      </c>
    </row>
    <row r="243" customFormat="false" ht="13.5" hidden="false" customHeight="false" outlineLevel="0" collapsed="false">
      <c r="B243" s="2"/>
    </row>
    <row r="244" customFormat="false" ht="14.25" hidden="false" customHeight="true" outlineLevel="0" collapsed="false">
      <c r="B244" s="154" t="s">
        <v>473</v>
      </c>
      <c r="C244" s="155" t="s">
        <v>413</v>
      </c>
      <c r="D244" s="155" t="s">
        <v>414</v>
      </c>
      <c r="E244" s="155" t="s">
        <v>415</v>
      </c>
      <c r="F244" s="155" t="s">
        <v>416</v>
      </c>
      <c r="G244" s="155" t="s">
        <v>417</v>
      </c>
    </row>
    <row r="245" customFormat="false" ht="15.65" hidden="false" customHeight="false" outlineLevel="0" collapsed="false">
      <c r="B245" s="40" t="s">
        <v>492</v>
      </c>
      <c r="C245" s="139" t="n">
        <v>0</v>
      </c>
      <c r="D245" s="139" t="n">
        <v>0</v>
      </c>
      <c r="E245" s="139" t="n">
        <v>0</v>
      </c>
      <c r="F245" s="139" t="n">
        <v>0</v>
      </c>
      <c r="G245" s="139" t="n">
        <v>0</v>
      </c>
    </row>
    <row r="246" customFormat="false" ht="15.65" hidden="false" customHeight="false" outlineLevel="0" collapsed="false">
      <c r="B246" s="40" t="s">
        <v>493</v>
      </c>
      <c r="C246" s="172" t="e">
        <f aca="false">E235</f>
        <v>#DIV/0!</v>
      </c>
      <c r="D246" s="172" t="e">
        <f aca="false">C246*1.03</f>
        <v>#DIV/0!</v>
      </c>
      <c r="E246" s="172" t="e">
        <f aca="false">D246*1.03</f>
        <v>#DIV/0!</v>
      </c>
      <c r="F246" s="172" t="e">
        <f aca="false">E246*1.03</f>
        <v>#DIV/0!</v>
      </c>
      <c r="G246" s="172" t="e">
        <f aca="false">F246*1.03</f>
        <v>#DIV/0!</v>
      </c>
    </row>
    <row r="247" customFormat="false" ht="15.65" hidden="false" customHeight="false" outlineLevel="0" collapsed="false">
      <c r="B247" s="80" t="s">
        <v>494</v>
      </c>
      <c r="C247" s="173" t="e">
        <f aca="false">C245*C246</f>
        <v>#DIV/0!</v>
      </c>
      <c r="D247" s="173" t="e">
        <f aca="false">D245*D246</f>
        <v>#DIV/0!</v>
      </c>
      <c r="E247" s="173" t="e">
        <f aca="false">E245*E246</f>
        <v>#DIV/0!</v>
      </c>
      <c r="F247" s="173" t="e">
        <f aca="false">F245*F246</f>
        <v>#DIV/0!</v>
      </c>
      <c r="G247" s="173" t="e">
        <f aca="false">G245*G246</f>
        <v>#DIV/0!</v>
      </c>
    </row>
    <row r="248" customFormat="false" ht="13.5" hidden="false" customHeight="false" outlineLevel="0" collapsed="false">
      <c r="B248" s="162" t="s">
        <v>495</v>
      </c>
      <c r="C248" s="174" t="e">
        <f aca="false">$F$166</f>
        <v>#DIV/0!</v>
      </c>
      <c r="D248" s="174" t="e">
        <f aca="false">$F$166</f>
        <v>#DIV/0!</v>
      </c>
      <c r="E248" s="174" t="e">
        <f aca="false">$F$166</f>
        <v>#DIV/0!</v>
      </c>
      <c r="F248" s="174" t="e">
        <f aca="false">$F$166</f>
        <v>#DIV/0!</v>
      </c>
      <c r="G248" s="174" t="e">
        <f aca="false">$F$166</f>
        <v>#DIV/0!</v>
      </c>
    </row>
    <row r="249" customFormat="false" ht="13.5" hidden="false" customHeight="false" outlineLevel="0" collapsed="false">
      <c r="B249" s="40" t="s">
        <v>496</v>
      </c>
      <c r="C249" s="157" t="e">
        <f aca="false">$F$167</f>
        <v>#DIV/0!</v>
      </c>
      <c r="D249" s="157" t="e">
        <f aca="false">$F$167</f>
        <v>#DIV/0!</v>
      </c>
      <c r="E249" s="157" t="e">
        <f aca="false">$F$167</f>
        <v>#DIV/0!</v>
      </c>
      <c r="F249" s="157" t="e">
        <f aca="false">$F$167</f>
        <v>#DIV/0!</v>
      </c>
      <c r="G249" s="157" t="e">
        <f aca="false">$F$167</f>
        <v>#DIV/0!</v>
      </c>
    </row>
    <row r="250" customFormat="false" ht="15.65" hidden="false" customHeight="false" outlineLevel="0" collapsed="false">
      <c r="B250" s="80" t="s">
        <v>497</v>
      </c>
      <c r="C250" s="173" t="e">
        <f aca="false">C247*(C248+C249)</f>
        <v>#DIV/0!</v>
      </c>
      <c r="D250" s="173" t="e">
        <f aca="false">D247*(D248+D249)</f>
        <v>#DIV/0!</v>
      </c>
      <c r="E250" s="173" t="e">
        <f aca="false">E247*(E248+E249)</f>
        <v>#DIV/0!</v>
      </c>
      <c r="F250" s="173" t="e">
        <f aca="false">F247*(F248+F249)</f>
        <v>#DIV/0!</v>
      </c>
      <c r="G250" s="173" t="e">
        <f aca="false">G247*(G248+G249)</f>
        <v>#DIV/0!</v>
      </c>
    </row>
    <row r="251" customFormat="false" ht="14.25" hidden="false" customHeight="true" outlineLevel="0" collapsed="false">
      <c r="B251" s="82" t="s">
        <v>498</v>
      </c>
      <c r="C251" s="83" t="e">
        <f aca="false">C247+C250</f>
        <v>#DIV/0!</v>
      </c>
      <c r="D251" s="83" t="e">
        <f aca="false">D247+D250</f>
        <v>#DIV/0!</v>
      </c>
      <c r="E251" s="83" t="e">
        <f aca="false">E247+E250</f>
        <v>#DIV/0!</v>
      </c>
      <c r="F251" s="83" t="e">
        <f aca="false">F247+F250</f>
        <v>#DIV/0!</v>
      </c>
      <c r="G251" s="83" t="e">
        <f aca="false">G247+G250</f>
        <v>#DIV/0!</v>
      </c>
    </row>
    <row r="253" customFormat="false" ht="17.15" hidden="false" customHeight="false" outlineLevel="0" collapsed="false">
      <c r="B253" s="2" t="s">
        <v>524</v>
      </c>
    </row>
    <row r="255" customFormat="false" ht="17.15" hidden="false" customHeight="false" outlineLevel="0" collapsed="false">
      <c r="B255" s="2" t="s">
        <v>525</v>
      </c>
    </row>
    <row r="256" customFormat="false" ht="13.5" hidden="false" customHeight="false" outlineLevel="0" collapsed="false">
      <c r="B256" s="2"/>
    </row>
    <row r="257" customFormat="false" ht="14.25" hidden="false" customHeight="true" outlineLevel="0" collapsed="false">
      <c r="B257" s="154" t="s">
        <v>473</v>
      </c>
      <c r="C257" s="155" t="s">
        <v>410</v>
      </c>
      <c r="D257" s="155" t="s">
        <v>411</v>
      </c>
      <c r="E257" s="155" t="s">
        <v>412</v>
      </c>
      <c r="F257" s="155" t="s">
        <v>474</v>
      </c>
    </row>
    <row r="258" customFormat="false" ht="15.65" hidden="false" customHeight="false" outlineLevel="0" collapsed="false">
      <c r="B258" s="40" t="s">
        <v>475</v>
      </c>
      <c r="C258" s="139" t="n">
        <f aca="false">C27</f>
        <v>0</v>
      </c>
      <c r="D258" s="139" t="n">
        <f aca="false">D27</f>
        <v>0</v>
      </c>
      <c r="E258" s="139" t="n">
        <f aca="false">E27</f>
        <v>0</v>
      </c>
      <c r="F258" s="158"/>
    </row>
    <row r="259" customFormat="false" ht="15.65" hidden="false" customHeight="false" outlineLevel="0" collapsed="false">
      <c r="B259" s="40" t="s">
        <v>501</v>
      </c>
      <c r="C259" s="139" t="n">
        <v>0</v>
      </c>
      <c r="D259" s="139" t="n">
        <v>0</v>
      </c>
      <c r="E259" s="139" t="n">
        <v>0</v>
      </c>
      <c r="F259" s="158"/>
    </row>
    <row r="260" customFormat="false" ht="15.65" hidden="false" customHeight="false" outlineLevel="0" collapsed="false">
      <c r="B260" s="40" t="s">
        <v>502</v>
      </c>
      <c r="C260" s="157" t="str">
        <f aca="false">IF(C258=0,"-",C259/C258)</f>
        <v>-</v>
      </c>
      <c r="D260" s="157" t="str">
        <f aca="false">IF(D258=0,"-",D259/D258)</f>
        <v>-</v>
      </c>
      <c r="E260" s="157" t="str">
        <f aca="false">IF(E258=0,"-",E259/E258)</f>
        <v>-</v>
      </c>
      <c r="F260" s="175" t="e">
        <f aca="false">AVERAGE(C260:E260)</f>
        <v>#DIV/0!</v>
      </c>
    </row>
    <row r="261" customFormat="false" ht="15.65" hidden="false" customHeight="false" outlineLevel="0" collapsed="false">
      <c r="B261" s="162" t="s">
        <v>503</v>
      </c>
      <c r="C261" s="163" t="n">
        <v>0</v>
      </c>
      <c r="D261" s="163" t="n">
        <v>0</v>
      </c>
      <c r="E261" s="163" t="n">
        <v>0</v>
      </c>
      <c r="F261" s="164"/>
    </row>
    <row r="262" customFormat="false" ht="15.65" hidden="false" customHeight="false" outlineLevel="0" collapsed="false">
      <c r="B262" s="40" t="s">
        <v>504</v>
      </c>
      <c r="C262" s="157" t="str">
        <f aca="false">IF(C258=0,"-",C261/C258)</f>
        <v>-</v>
      </c>
      <c r="D262" s="157" t="str">
        <f aca="false">IF(D258=0,"-",D261/D258)</f>
        <v>-</v>
      </c>
      <c r="E262" s="157" t="str">
        <f aca="false">IF(E258=0,"-",E261/E258)</f>
        <v>-</v>
      </c>
      <c r="F262" s="175" t="e">
        <f aca="false">AVERAGE(C262:E262)</f>
        <v>#DIV/0!</v>
      </c>
    </row>
    <row r="263" customFormat="false" ht="15.65" hidden="false" customHeight="false" outlineLevel="0" collapsed="false">
      <c r="B263" s="176" t="s">
        <v>505</v>
      </c>
      <c r="C263" s="177" t="n">
        <f aca="false">C259+C261</f>
        <v>0</v>
      </c>
      <c r="D263" s="177" t="n">
        <f aca="false">D259+D261</f>
        <v>0</v>
      </c>
      <c r="E263" s="177" t="n">
        <f aca="false">E259+E261</f>
        <v>0</v>
      </c>
      <c r="F263" s="164"/>
    </row>
    <row r="264" customFormat="false" ht="13.5" hidden="false" customHeight="false" outlineLevel="0" collapsed="false">
      <c r="B264" s="178" t="s">
        <v>506</v>
      </c>
      <c r="C264" s="179" t="str">
        <f aca="false">IF(C258=0,"-",C263/C258)</f>
        <v>-</v>
      </c>
      <c r="D264" s="179" t="str">
        <f aca="false">IF(D258=0,"-",D263/D258)</f>
        <v>-</v>
      </c>
      <c r="E264" s="179" t="str">
        <f aca="false">IF(E258=0,"-",E263/E258)</f>
        <v>-</v>
      </c>
      <c r="F264" s="175" t="e">
        <f aca="false">AVERAGE(C264:E264)</f>
        <v>#DIV/0!</v>
      </c>
    </row>
    <row r="265" customFormat="false" ht="15.65" hidden="false" customHeight="false" outlineLevel="0" collapsed="false">
      <c r="B265" s="176" t="s">
        <v>507</v>
      </c>
      <c r="C265" s="177" t="n">
        <v>0</v>
      </c>
      <c r="D265" s="177" t="n">
        <v>0</v>
      </c>
      <c r="E265" s="177" t="n">
        <v>0</v>
      </c>
      <c r="F265" s="177" t="n">
        <f aca="false">AVERAGE(C265:E265)</f>
        <v>0</v>
      </c>
    </row>
    <row r="266" customFormat="false" ht="14.25" hidden="false" customHeight="true" outlineLevel="0" collapsed="false">
      <c r="B266" s="82" t="s">
        <v>526</v>
      </c>
      <c r="C266" s="83" t="n">
        <f aca="false">C263+C265</f>
        <v>0</v>
      </c>
      <c r="D266" s="83" t="n">
        <f aca="false">D263+D265</f>
        <v>0</v>
      </c>
      <c r="E266" s="83" t="n">
        <f aca="false">E263+E265</f>
        <v>0</v>
      </c>
      <c r="F266" s="180" t="s">
        <v>273</v>
      </c>
    </row>
    <row r="268" customFormat="false" ht="17.15" hidden="false" customHeight="false" outlineLevel="0" collapsed="false">
      <c r="B268" s="2" t="s">
        <v>527</v>
      </c>
    </row>
    <row r="270" customFormat="false" ht="14.25" hidden="false" customHeight="true" outlineLevel="0" collapsed="false">
      <c r="B270" s="154" t="s">
        <v>473</v>
      </c>
      <c r="C270" s="63" t="s">
        <v>413</v>
      </c>
      <c r="D270" s="63" t="s">
        <v>414</v>
      </c>
      <c r="E270" s="63" t="s">
        <v>415</v>
      </c>
      <c r="F270" s="63" t="s">
        <v>416</v>
      </c>
      <c r="G270" s="63" t="s">
        <v>417</v>
      </c>
    </row>
    <row r="271" customFormat="false" ht="15.65" hidden="false" customHeight="false" outlineLevel="0" collapsed="false">
      <c r="B271" s="181" t="s">
        <v>528</v>
      </c>
    </row>
    <row r="272" customFormat="false" ht="13.5" hidden="false" customHeight="false" outlineLevel="0" collapsed="false">
      <c r="B272" s="40" t="s">
        <v>511</v>
      </c>
      <c r="C272" s="139" t="n">
        <f aca="false">F27</f>
        <v>0</v>
      </c>
      <c r="D272" s="139" t="n">
        <f aca="false">G27</f>
        <v>0</v>
      </c>
      <c r="E272" s="139" t="n">
        <f aca="false">H27</f>
        <v>0</v>
      </c>
      <c r="F272" s="139" t="n">
        <f aca="false">I27</f>
        <v>0</v>
      </c>
      <c r="G272" s="139" t="n">
        <f aca="false">J27</f>
        <v>0</v>
      </c>
    </row>
    <row r="273" customFormat="false" ht="15.65" hidden="false" customHeight="false" outlineLevel="0" collapsed="false">
      <c r="B273" s="40" t="s">
        <v>512</v>
      </c>
      <c r="C273" s="157" t="e">
        <f aca="false">$F$260</f>
        <v>#DIV/0!</v>
      </c>
      <c r="D273" s="157" t="e">
        <f aca="false">$F$260</f>
        <v>#DIV/0!</v>
      </c>
      <c r="E273" s="157" t="e">
        <f aca="false">$F$260</f>
        <v>#DIV/0!</v>
      </c>
      <c r="F273" s="157" t="e">
        <f aca="false">$F$260</f>
        <v>#DIV/0!</v>
      </c>
      <c r="G273" s="157" t="e">
        <f aca="false">$F$260</f>
        <v>#DIV/0!</v>
      </c>
    </row>
    <row r="274" customFormat="false" ht="15.65" hidden="false" customHeight="false" outlineLevel="0" collapsed="false">
      <c r="B274" s="40" t="s">
        <v>513</v>
      </c>
      <c r="C274" s="157" t="e">
        <f aca="false">$F$262</f>
        <v>#DIV/0!</v>
      </c>
      <c r="D274" s="157" t="e">
        <f aca="false">$F$262</f>
        <v>#DIV/0!</v>
      </c>
      <c r="E274" s="157" t="e">
        <f aca="false">$F$262</f>
        <v>#DIV/0!</v>
      </c>
      <c r="F274" s="157" t="e">
        <f aca="false">$F$262</f>
        <v>#DIV/0!</v>
      </c>
      <c r="G274" s="157" t="e">
        <f aca="false">$F$262</f>
        <v>#DIV/0!</v>
      </c>
    </row>
    <row r="275" customFormat="false" ht="15.65" hidden="false" customHeight="false" outlineLevel="0" collapsed="false">
      <c r="B275" s="80" t="s">
        <v>514</v>
      </c>
      <c r="C275" s="124" t="e">
        <f aca="false">C272*(C273+C274)</f>
        <v>#DIV/0!</v>
      </c>
      <c r="D275" s="124" t="e">
        <f aca="false">D272*(D273+D274)</f>
        <v>#DIV/0!</v>
      </c>
      <c r="E275" s="124" t="e">
        <f aca="false">E272*(E273+E274)</f>
        <v>#DIV/0!</v>
      </c>
      <c r="F275" s="124" t="e">
        <f aca="false">F272*(F273+F274)</f>
        <v>#DIV/0!</v>
      </c>
      <c r="G275" s="124" t="e">
        <f aca="false">G272*(G273+G274)</f>
        <v>#DIV/0!</v>
      </c>
    </row>
    <row r="276" customFormat="false" ht="15.65" hidden="false" customHeight="false" outlineLevel="0" collapsed="false">
      <c r="B276" s="182" t="s">
        <v>529</v>
      </c>
    </row>
    <row r="277" customFormat="false" ht="15.65" hidden="false" customHeight="false" outlineLevel="0" collapsed="false">
      <c r="B277" s="39" t="s">
        <v>516</v>
      </c>
      <c r="C277" s="139" t="n">
        <f aca="false">$F$193</f>
        <v>0</v>
      </c>
      <c r="D277" s="139" t="n">
        <f aca="false">$F$193</f>
        <v>0</v>
      </c>
      <c r="E277" s="139" t="n">
        <f aca="false">$F$193</f>
        <v>0</v>
      </c>
      <c r="F277" s="139" t="n">
        <f aca="false">$F$193</f>
        <v>0</v>
      </c>
      <c r="G277" s="139" t="n">
        <f aca="false">$F$193</f>
        <v>0</v>
      </c>
    </row>
    <row r="278" customFormat="false" ht="15.65" hidden="false" customHeight="false" outlineLevel="0" collapsed="false">
      <c r="B278" s="40" t="s">
        <v>517</v>
      </c>
      <c r="C278" s="183" t="n">
        <v>0</v>
      </c>
      <c r="D278" s="183" t="n">
        <v>0</v>
      </c>
      <c r="E278" s="183" t="n">
        <v>0</v>
      </c>
      <c r="F278" s="183" t="n">
        <v>0</v>
      </c>
      <c r="G278" s="183" t="n">
        <v>0</v>
      </c>
    </row>
    <row r="279" customFormat="false" ht="14.25" hidden="false" customHeight="true" outlineLevel="0" collapsed="false">
      <c r="B279" s="184" t="s">
        <v>518</v>
      </c>
      <c r="C279" s="185" t="n">
        <f aca="false">C277*C278</f>
        <v>0</v>
      </c>
      <c r="D279" s="185" t="n">
        <f aca="false">D277*D278</f>
        <v>0</v>
      </c>
      <c r="E279" s="185" t="n">
        <f aca="false">E277*E278</f>
        <v>0</v>
      </c>
      <c r="F279" s="185" t="n">
        <f aca="false">F277*F278</f>
        <v>0</v>
      </c>
      <c r="G279" s="185" t="n">
        <f aca="false">G277*G278</f>
        <v>0</v>
      </c>
    </row>
    <row r="282" customFormat="false" ht="13.5" hidden="false" customHeight="false" outlineLevel="0" collapsed="false">
      <c r="B282" s="2" t="s">
        <v>389</v>
      </c>
    </row>
    <row r="283" customFormat="false" ht="13.5" hidden="false" customHeight="false" outlineLevel="0" collapsed="false">
      <c r="B283" s="2"/>
    </row>
    <row r="284" customFormat="false" ht="17.15" hidden="false" customHeight="false" outlineLevel="0" collapsed="false">
      <c r="B284" s="2" t="s">
        <v>406</v>
      </c>
    </row>
    <row r="285" customFormat="false" ht="13.5" hidden="false" customHeight="false" outlineLevel="0" collapsed="false">
      <c r="B285" s="84"/>
      <c r="C285" s="60" t="s">
        <v>407</v>
      </c>
      <c r="D285" s="60"/>
      <c r="E285" s="60"/>
      <c r="F285" s="141" t="s">
        <v>408</v>
      </c>
      <c r="G285" s="141"/>
      <c r="H285" s="141"/>
      <c r="I285" s="141"/>
      <c r="J285" s="141"/>
    </row>
    <row r="286" customFormat="false" ht="14.25" hidden="false" customHeight="true" outlineLevel="0" collapsed="false">
      <c r="B286" s="62" t="s">
        <v>409</v>
      </c>
      <c r="C286" s="63" t="s">
        <v>410</v>
      </c>
      <c r="D286" s="63" t="s">
        <v>411</v>
      </c>
      <c r="E286" s="64" t="s">
        <v>412</v>
      </c>
      <c r="F286" s="63" t="s">
        <v>413</v>
      </c>
      <c r="G286" s="63" t="s">
        <v>414</v>
      </c>
      <c r="H286" s="63" t="s">
        <v>415</v>
      </c>
      <c r="I286" s="63" t="s">
        <v>416</v>
      </c>
      <c r="J286" s="63" t="s">
        <v>417</v>
      </c>
    </row>
    <row r="287" customFormat="false" ht="15.65" hidden="false" customHeight="false" outlineLevel="0" collapsed="false">
      <c r="B287" s="52" t="s">
        <v>530</v>
      </c>
      <c r="C287" s="189" t="n">
        <v>0</v>
      </c>
      <c r="D287" s="189" t="n">
        <v>0</v>
      </c>
      <c r="E287" s="190" t="n">
        <v>0</v>
      </c>
      <c r="F287" s="189" t="n">
        <v>0</v>
      </c>
      <c r="G287" s="189" t="n">
        <v>0</v>
      </c>
      <c r="H287" s="189" t="n">
        <v>0</v>
      </c>
      <c r="I287" s="189" t="n">
        <v>0</v>
      </c>
      <c r="J287" s="189" t="n">
        <v>0</v>
      </c>
    </row>
    <row r="288" customFormat="false" ht="13.5" hidden="false" customHeight="false" outlineLevel="0" collapsed="false">
      <c r="B288" s="52" t="s">
        <v>75</v>
      </c>
      <c r="C288" s="145"/>
      <c r="D288" s="145"/>
      <c r="E288" s="186"/>
      <c r="F288" s="145" t="n">
        <v>0</v>
      </c>
      <c r="G288" s="145" t="n">
        <v>0</v>
      </c>
      <c r="H288" s="145" t="n">
        <v>0</v>
      </c>
      <c r="I288" s="145" t="n">
        <v>0</v>
      </c>
      <c r="J288" s="145" t="n">
        <v>0</v>
      </c>
    </row>
    <row r="289" customFormat="false" ht="14.25" hidden="false" customHeight="true" outlineLevel="0" collapsed="false">
      <c r="B289" s="191" t="s">
        <v>531</v>
      </c>
      <c r="C289" s="192" t="n">
        <v>0</v>
      </c>
      <c r="D289" s="192" t="n">
        <v>0</v>
      </c>
      <c r="E289" s="193" t="n">
        <v>0</v>
      </c>
      <c r="F289" s="194" t="n">
        <v>0</v>
      </c>
      <c r="G289" s="194" t="n">
        <v>0</v>
      </c>
      <c r="H289" s="194" t="n">
        <v>0</v>
      </c>
      <c r="I289" s="194" t="n">
        <v>0</v>
      </c>
      <c r="J289" s="194" t="n">
        <v>0</v>
      </c>
    </row>
    <row r="290" customFormat="false" ht="13.5" hidden="false" customHeight="false" outlineLevel="0" collapsed="false">
      <c r="B290" s="93" t="s">
        <v>532</v>
      </c>
      <c r="C290" s="93"/>
      <c r="D290" s="93"/>
      <c r="E290" s="94"/>
      <c r="F290" s="93"/>
      <c r="G290" s="93"/>
      <c r="H290" s="93"/>
      <c r="I290" s="93"/>
      <c r="J290" s="93"/>
    </row>
    <row r="291" customFormat="false" ht="14.25" hidden="false" customHeight="true" outlineLevel="0" collapsed="false">
      <c r="B291" s="195" t="s">
        <v>533</v>
      </c>
      <c r="C291" s="76" t="n">
        <v>0</v>
      </c>
      <c r="D291" s="76" t="n">
        <v>0</v>
      </c>
      <c r="E291" s="77" t="n">
        <v>0</v>
      </c>
      <c r="F291" s="76" t="n">
        <v>0</v>
      </c>
      <c r="G291" s="76" t="n">
        <v>0</v>
      </c>
      <c r="H291" s="76" t="n">
        <v>0</v>
      </c>
      <c r="I291" s="76" t="n">
        <v>0</v>
      </c>
      <c r="J291" s="76" t="n">
        <v>0</v>
      </c>
    </row>
    <row r="293" customFormat="false" ht="17.15" hidden="false" customHeight="false" outlineLevel="0" collapsed="false">
      <c r="B293" s="2" t="s">
        <v>422</v>
      </c>
    </row>
    <row r="295" customFormat="false" ht="14.25" hidden="false" customHeight="true" outlineLevel="0" collapsed="false">
      <c r="B295" s="100" t="s">
        <v>75</v>
      </c>
      <c r="C295" s="100" t="s">
        <v>534</v>
      </c>
      <c r="D295" s="100" t="s">
        <v>535</v>
      </c>
    </row>
    <row r="296" customFormat="false" ht="15.65" hidden="false" customHeight="false" outlineLevel="0" collapsed="false">
      <c r="B296" s="5" t="s">
        <v>536</v>
      </c>
      <c r="C296" s="196" t="n">
        <f aca="false">10%*1.1</f>
        <v>0.11</v>
      </c>
      <c r="D296" s="197" t="n">
        <v>0</v>
      </c>
    </row>
    <row r="297" customFormat="false" ht="15.65" hidden="false" customHeight="false" outlineLevel="0" collapsed="false">
      <c r="B297" s="5" t="s">
        <v>537</v>
      </c>
      <c r="C297" s="196" t="n">
        <f aca="false">20%*1.1</f>
        <v>0.22</v>
      </c>
      <c r="D297" s="197" t="n">
        <v>22000000</v>
      </c>
    </row>
    <row r="298" customFormat="false" ht="15.65" hidden="false" customHeight="false" outlineLevel="0" collapsed="false">
      <c r="B298" s="5" t="s">
        <v>538</v>
      </c>
      <c r="C298" s="196" t="n">
        <f aca="false">22%*1.1</f>
        <v>0.242</v>
      </c>
      <c r="D298" s="197" t="n">
        <f aca="false">420000000*1.1</f>
        <v>462000000</v>
      </c>
    </row>
    <row r="299" customFormat="false" ht="14.25" hidden="false" customHeight="true" outlineLevel="0" collapsed="false">
      <c r="B299" s="198" t="s">
        <v>539</v>
      </c>
      <c r="C299" s="199" t="n">
        <f aca="false">25%*1.1</f>
        <v>0.275</v>
      </c>
      <c r="D299" s="200" t="n">
        <f aca="false">9420000000*1.1</f>
        <v>10362000000</v>
      </c>
    </row>
    <row r="301" customFormat="false" ht="14.25" hidden="false" customHeight="true" outlineLevel="0" collapsed="false">
      <c r="B301" s="31" t="s">
        <v>423</v>
      </c>
      <c r="C301" s="30" t="s">
        <v>413</v>
      </c>
      <c r="D301" s="30" t="s">
        <v>414</v>
      </c>
      <c r="E301" s="30" t="s">
        <v>415</v>
      </c>
      <c r="F301" s="30" t="s">
        <v>416</v>
      </c>
      <c r="G301" s="30" t="s">
        <v>417</v>
      </c>
      <c r="H301" s="31" t="s">
        <v>371</v>
      </c>
    </row>
    <row r="302" customFormat="false" ht="15.65" hidden="false" customHeight="false" outlineLevel="0" collapsed="false">
      <c r="B302" s="7" t="s">
        <v>540</v>
      </c>
      <c r="C302" s="197" t="n">
        <v>0</v>
      </c>
      <c r="D302" s="197" t="n">
        <v>0</v>
      </c>
      <c r="E302" s="197" t="n">
        <v>0</v>
      </c>
      <c r="F302" s="197" t="n">
        <v>0</v>
      </c>
      <c r="G302" s="197" t="n">
        <v>0</v>
      </c>
      <c r="H302" s="201" t="s">
        <v>541</v>
      </c>
    </row>
    <row r="303" customFormat="false" ht="15.65" hidden="false" customHeight="false" outlineLevel="0" collapsed="false">
      <c r="B303" s="7" t="s">
        <v>75</v>
      </c>
      <c r="C303" s="197" t="n">
        <f aca="false">C302</f>
        <v>0</v>
      </c>
      <c r="D303" s="197" t="n">
        <f aca="false">D302</f>
        <v>0</v>
      </c>
      <c r="E303" s="197" t="n">
        <f aca="false">E302</f>
        <v>0</v>
      </c>
      <c r="F303" s="197" t="n">
        <f aca="false">F302</f>
        <v>0</v>
      </c>
      <c r="G303" s="197" t="n">
        <f aca="false">G302</f>
        <v>0</v>
      </c>
      <c r="H303" s="202" t="s">
        <v>542</v>
      </c>
    </row>
    <row r="304" customFormat="false" ht="14.25" hidden="false" customHeight="true" outlineLevel="0" collapsed="false">
      <c r="B304" s="191" t="s">
        <v>531</v>
      </c>
      <c r="C304" s="203" t="n">
        <f aca="false">IF(C303&lt;=200000000,C303*Templates!$C$296,IF(C303&lt;=20000000000,C303*Templates!$C$297-Templates!$D$297,IF(C303&lt;=300000000000,C303*Templates!$C$298-Templates!$D$298,C303*Templates!$C$299-Templates!$D$299)))</f>
        <v>0</v>
      </c>
      <c r="D304" s="203" t="n">
        <f aca="false">IF(D303&lt;=200000000,D303*Templates!$C$296,IF(D303&lt;=20000000000,D303*Templates!$C$297-Templates!$D$297,IF(D303&lt;=300000000000,D303*Templates!$C$298-Templates!$D$298,D303*Templates!$C$299-Templates!$D$299)))</f>
        <v>0</v>
      </c>
      <c r="E304" s="203" t="n">
        <f aca="false">IF(E303&lt;=200000000,E303*Templates!$C$296,IF(E303&lt;=20000000000,E303*Templates!$C$297-Templates!$D$297,IF(E303&lt;=300000000000,E303*Templates!$C$298-Templates!$D$298,E303*Templates!$C$299-Templates!$D$299)))</f>
        <v>0</v>
      </c>
      <c r="F304" s="203" t="n">
        <f aca="false">IF(F303&lt;=200000000,F303*Templates!$C$296,IF(F303&lt;=20000000000,F303*Templates!$C$297-Templates!$D$297,IF(F303&lt;=300000000000,F303*Templates!$C$298-Templates!$D$298,F303*Templates!$C$299-Templates!$D$299)))</f>
        <v>0</v>
      </c>
      <c r="G304" s="203" t="n">
        <f aca="false">IF(G303&lt;=200000000,G303*Templates!$C$296,IF(G303&lt;=20000000000,G303*Templates!$C$297-Templates!$D$297,IF(G303&lt;=300000000000,G303*Templates!$C$298-Templates!$D$298,G303*Templates!$C$299-Templates!$D$299)))</f>
        <v>0</v>
      </c>
      <c r="H304" s="204"/>
    </row>
    <row r="307" customFormat="false" ht="13.5" hidden="false" customHeight="false" outlineLevel="0" collapsed="false">
      <c r="B307" s="2" t="s">
        <v>393</v>
      </c>
    </row>
    <row r="308" customFormat="false" ht="13.5" hidden="false" customHeight="false" outlineLevel="0" collapsed="false">
      <c r="B308" s="2"/>
    </row>
    <row r="309" customFormat="false" ht="17.15" hidden="false" customHeight="false" outlineLevel="0" collapsed="false">
      <c r="B309" s="2" t="s">
        <v>406</v>
      </c>
    </row>
    <row r="310" customFormat="false" ht="13.5" hidden="false" customHeight="false" outlineLevel="0" collapsed="false">
      <c r="B310" s="84"/>
      <c r="C310" s="60" t="s">
        <v>407</v>
      </c>
      <c r="D310" s="60"/>
      <c r="E310" s="60"/>
      <c r="F310" s="141" t="s">
        <v>408</v>
      </c>
      <c r="G310" s="141"/>
      <c r="H310" s="141"/>
      <c r="I310" s="141"/>
      <c r="J310" s="141"/>
    </row>
    <row r="311" customFormat="false" ht="14.25" hidden="false" customHeight="true" outlineLevel="0" collapsed="false">
      <c r="B311" s="62" t="s">
        <v>409</v>
      </c>
      <c r="C311" s="63" t="s">
        <v>410</v>
      </c>
      <c r="D311" s="63" t="s">
        <v>411</v>
      </c>
      <c r="E311" s="64" t="s">
        <v>412</v>
      </c>
      <c r="F311" s="63" t="s">
        <v>413</v>
      </c>
      <c r="G311" s="63" t="s">
        <v>414</v>
      </c>
      <c r="H311" s="63" t="s">
        <v>415</v>
      </c>
      <c r="I311" s="63" t="s">
        <v>416</v>
      </c>
      <c r="J311" s="63" t="s">
        <v>417</v>
      </c>
    </row>
    <row r="312" customFormat="false" ht="13.5" hidden="false" customHeight="false" outlineLevel="0" collapsed="false">
      <c r="B312" s="205" t="s">
        <v>543</v>
      </c>
      <c r="C312" s="206" t="n">
        <f aca="false">SUM(C313:C314)</f>
        <v>0</v>
      </c>
      <c r="D312" s="206" t="n">
        <f aca="false">SUM(D313:D314)</f>
        <v>0</v>
      </c>
      <c r="E312" s="207" t="n">
        <f aca="false">SUM(E313:E314)</f>
        <v>0</v>
      </c>
      <c r="F312" s="206" t="n">
        <f aca="false">SUM(F313:F314)</f>
        <v>0</v>
      </c>
      <c r="G312" s="206" t="n">
        <f aca="false">SUM(G313:G314)</f>
        <v>0</v>
      </c>
      <c r="H312" s="206" t="n">
        <f aca="false">SUM(H313:H314)</f>
        <v>0</v>
      </c>
      <c r="I312" s="206" t="n">
        <f aca="false">SUM(I313:I314)</f>
        <v>0</v>
      </c>
      <c r="J312" s="206" t="n">
        <f aca="false">SUM(J313:J314)</f>
        <v>0</v>
      </c>
    </row>
    <row r="313" customFormat="false" ht="15.65" hidden="false" customHeight="false" outlineLevel="0" collapsed="false">
      <c r="B313" s="85" t="s">
        <v>544</v>
      </c>
      <c r="C313" s="145" t="n">
        <v>0</v>
      </c>
      <c r="D313" s="145" t="n">
        <v>0</v>
      </c>
      <c r="E313" s="186" t="n">
        <v>0</v>
      </c>
      <c r="F313" s="145" t="n">
        <v>0</v>
      </c>
      <c r="G313" s="145" t="n">
        <v>0</v>
      </c>
      <c r="H313" s="145" t="n">
        <v>0</v>
      </c>
      <c r="I313" s="145" t="n">
        <v>0</v>
      </c>
      <c r="J313" s="145" t="n">
        <v>0</v>
      </c>
    </row>
    <row r="314" customFormat="false" ht="13.5" hidden="false" customHeight="false" outlineLevel="0" collapsed="false">
      <c r="B314" s="69" t="s">
        <v>545</v>
      </c>
      <c r="C314" s="145" t="n">
        <v>0</v>
      </c>
      <c r="D314" s="145" t="n">
        <v>0</v>
      </c>
      <c r="E314" s="186" t="n">
        <v>0</v>
      </c>
      <c r="F314" s="145" t="n">
        <v>0</v>
      </c>
      <c r="G314" s="145" t="n">
        <v>0</v>
      </c>
      <c r="H314" s="145" t="n">
        <v>0</v>
      </c>
      <c r="I314" s="145" t="n">
        <v>0</v>
      </c>
      <c r="J314" s="145" t="n">
        <v>0</v>
      </c>
    </row>
    <row r="315" customFormat="false" ht="13.5" hidden="false" customHeight="false" outlineLevel="0" collapsed="false">
      <c r="B315" s="208" t="s">
        <v>546</v>
      </c>
      <c r="C315" s="209" t="n">
        <f aca="false">SUM(C316:C316)</f>
        <v>0</v>
      </c>
      <c r="D315" s="209" t="n">
        <f aca="false">SUM(D316:D316)</f>
        <v>0</v>
      </c>
      <c r="E315" s="210" t="n">
        <f aca="false">SUM(E316:E316)</f>
        <v>0</v>
      </c>
      <c r="F315" s="209" t="n">
        <f aca="false">SUM(F316:F316)</f>
        <v>0</v>
      </c>
      <c r="G315" s="209" t="n">
        <f aca="false">SUM(G316:G316)</f>
        <v>0</v>
      </c>
      <c r="H315" s="209" t="n">
        <f aca="false">SUM(H316:H316)</f>
        <v>0</v>
      </c>
      <c r="I315" s="209" t="n">
        <f aca="false">SUM(I316:I316)</f>
        <v>0</v>
      </c>
      <c r="J315" s="209" t="n">
        <f aca="false">SUM(J316:J316)</f>
        <v>0</v>
      </c>
    </row>
    <row r="316" customFormat="false" ht="15.65" hidden="false" customHeight="false" outlineLevel="0" collapsed="false">
      <c r="B316" s="69" t="s">
        <v>547</v>
      </c>
      <c r="C316" s="145" t="n">
        <v>0</v>
      </c>
      <c r="D316" s="145" t="n">
        <v>0</v>
      </c>
      <c r="E316" s="186" t="n">
        <v>0</v>
      </c>
      <c r="F316" s="145" t="n">
        <v>0</v>
      </c>
      <c r="G316" s="145" t="n">
        <v>0</v>
      </c>
      <c r="H316" s="145" t="n">
        <v>0</v>
      </c>
      <c r="I316" s="145" t="n">
        <v>0</v>
      </c>
      <c r="J316" s="145" t="n">
        <v>0</v>
      </c>
    </row>
    <row r="317" customFormat="false" ht="13.5" hidden="false" customHeight="false" outlineLevel="0" collapsed="false">
      <c r="B317" s="6" t="s">
        <v>548</v>
      </c>
      <c r="C317" s="209" t="n">
        <f aca="false">C312-C315</f>
        <v>0</v>
      </c>
      <c r="D317" s="209" t="n">
        <f aca="false">D312-D315</f>
        <v>0</v>
      </c>
      <c r="E317" s="210" t="n">
        <f aca="false">E312-E315</f>
        <v>0</v>
      </c>
      <c r="F317" s="209" t="n">
        <f aca="false">F312-F315</f>
        <v>0</v>
      </c>
      <c r="G317" s="209" t="n">
        <f aca="false">G312-G315</f>
        <v>0</v>
      </c>
      <c r="H317" s="209" t="n">
        <f aca="false">H312-H315</f>
        <v>0</v>
      </c>
      <c r="I317" s="209" t="n">
        <f aca="false">I312-I315</f>
        <v>0</v>
      </c>
      <c r="J317" s="209" t="n">
        <f aca="false">J312-J315</f>
        <v>0</v>
      </c>
    </row>
    <row r="318" customFormat="false" ht="13.5" hidden="false" customHeight="false" outlineLevel="0" collapsed="false">
      <c r="B318" s="211" t="s">
        <v>549</v>
      </c>
      <c r="C318" s="212"/>
      <c r="D318" s="213" t="n">
        <f aca="false">D317-C317</f>
        <v>0</v>
      </c>
      <c r="E318" s="214" t="n">
        <f aca="false">E317-D317</f>
        <v>0</v>
      </c>
      <c r="F318" s="213" t="n">
        <f aca="false">F317-E317</f>
        <v>0</v>
      </c>
      <c r="G318" s="213" t="n">
        <f aca="false">G317-F317</f>
        <v>0</v>
      </c>
      <c r="H318" s="213" t="n">
        <f aca="false">H317-G317</f>
        <v>0</v>
      </c>
      <c r="I318" s="213" t="n">
        <f aca="false">I317-H317</f>
        <v>0</v>
      </c>
      <c r="J318" s="213" t="n">
        <f aca="false">J317-I317</f>
        <v>0</v>
      </c>
    </row>
    <row r="319" customFormat="false" ht="14.25" hidden="false" customHeight="true" outlineLevel="0" collapsed="false">
      <c r="B319" s="215" t="s">
        <v>550</v>
      </c>
      <c r="C319" s="216"/>
      <c r="D319" s="216" t="n">
        <f aca="false">D314-C314</f>
        <v>0</v>
      </c>
      <c r="E319" s="217" t="n">
        <f aca="false">E314-D314</f>
        <v>0</v>
      </c>
      <c r="F319" s="216" t="n">
        <f aca="false">F314-E314</f>
        <v>0</v>
      </c>
      <c r="G319" s="216" t="n">
        <f aca="false">G314-F314</f>
        <v>0</v>
      </c>
      <c r="H319" s="216" t="n">
        <f aca="false">H314-G314</f>
        <v>0</v>
      </c>
      <c r="I319" s="216" t="n">
        <f aca="false">I314-H314</f>
        <v>0</v>
      </c>
      <c r="J319" s="216" t="n">
        <f aca="false">J314-I314</f>
        <v>0</v>
      </c>
    </row>
    <row r="322" customFormat="false" ht="17.15" hidden="false" customHeight="false" outlineLevel="0" collapsed="false">
      <c r="B322" s="2" t="s">
        <v>422</v>
      </c>
    </row>
    <row r="324" customFormat="false" ht="14.25" hidden="false" customHeight="true" outlineLevel="0" collapsed="false">
      <c r="B324" s="114" t="s">
        <v>423</v>
      </c>
      <c r="C324" s="63" t="s">
        <v>410</v>
      </c>
      <c r="D324" s="63" t="s">
        <v>411</v>
      </c>
      <c r="E324" s="63" t="s">
        <v>412</v>
      </c>
      <c r="F324" s="114" t="s">
        <v>551</v>
      </c>
    </row>
    <row r="325" customFormat="false" ht="15.65" hidden="false" customHeight="false" outlineLevel="0" collapsed="false">
      <c r="B325" s="218" t="s">
        <v>552</v>
      </c>
      <c r="C325" s="219" t="n">
        <v>0</v>
      </c>
      <c r="D325" s="219" t="n">
        <v>0</v>
      </c>
      <c r="E325" s="219" t="n">
        <v>0</v>
      </c>
      <c r="F325" s="220"/>
    </row>
    <row r="326" customFormat="false" ht="15.65" hidden="false" customHeight="false" outlineLevel="0" collapsed="false">
      <c r="B326" s="7" t="s">
        <v>553</v>
      </c>
      <c r="C326" s="219" t="n">
        <f aca="false">C27</f>
        <v>0</v>
      </c>
      <c r="D326" s="219" t="n">
        <f aca="false">D27</f>
        <v>0</v>
      </c>
      <c r="E326" s="219" t="n">
        <f aca="false">E27</f>
        <v>0</v>
      </c>
      <c r="F326" s="220"/>
    </row>
    <row r="327" customFormat="false" ht="15.65" hidden="false" customHeight="false" outlineLevel="0" collapsed="false">
      <c r="B327" s="121" t="s">
        <v>554</v>
      </c>
      <c r="C327" s="211"/>
      <c r="D327" s="221" t="e">
        <f aca="false">(D325+C325)/2/D326*365</f>
        <v>#DIV/0!</v>
      </c>
      <c r="E327" s="221" t="e">
        <f aca="false">(E325+D325)/2/E326*365</f>
        <v>#DIV/0!</v>
      </c>
      <c r="F327" s="221" t="e">
        <f aca="false">AVERAGE(D327:E327)</f>
        <v>#DIV/0!</v>
      </c>
    </row>
    <row r="328" customFormat="false" ht="13.5" hidden="false" customHeight="false" outlineLevel="0" collapsed="false">
      <c r="B328" s="218" t="s">
        <v>545</v>
      </c>
      <c r="C328" s="219" t="n">
        <v>0</v>
      </c>
      <c r="D328" s="219" t="n">
        <v>0</v>
      </c>
      <c r="E328" s="219" t="n">
        <v>0</v>
      </c>
      <c r="F328" s="220"/>
    </row>
    <row r="329" customFormat="false" ht="13.5" hidden="false" customHeight="false" outlineLevel="0" collapsed="false">
      <c r="B329" s="7" t="s">
        <v>555</v>
      </c>
      <c r="C329" s="219" t="n">
        <f aca="false">C123</f>
        <v>0</v>
      </c>
      <c r="D329" s="219" t="n">
        <f aca="false">D123</f>
        <v>0</v>
      </c>
      <c r="E329" s="219" t="n">
        <f aca="false">E123</f>
        <v>0</v>
      </c>
      <c r="F329" s="220"/>
    </row>
    <row r="330" customFormat="false" ht="15.65" hidden="false" customHeight="false" outlineLevel="0" collapsed="false">
      <c r="B330" s="121" t="s">
        <v>556</v>
      </c>
      <c r="C330" s="211"/>
      <c r="D330" s="221" t="e">
        <f aca="false">(D328+C328)/2/D329*365</f>
        <v>#DIV/0!</v>
      </c>
      <c r="E330" s="221" t="e">
        <f aca="false">(E328+D328)/2/E329*365</f>
        <v>#DIV/0!</v>
      </c>
      <c r="F330" s="221" t="e">
        <f aca="false">AVERAGE(D330:E330)</f>
        <v>#DIV/0!</v>
      </c>
    </row>
    <row r="331" customFormat="false" ht="15.65" hidden="false" customHeight="false" outlineLevel="0" collapsed="false">
      <c r="B331" s="218" t="s">
        <v>557</v>
      </c>
      <c r="C331" s="219" t="n">
        <v>0</v>
      </c>
      <c r="D331" s="219" t="n">
        <v>0</v>
      </c>
      <c r="E331" s="219" t="n">
        <v>0</v>
      </c>
      <c r="F331" s="220"/>
    </row>
    <row r="332" customFormat="false" ht="13.5" hidden="false" customHeight="false" outlineLevel="0" collapsed="false">
      <c r="B332" s="7" t="s">
        <v>555</v>
      </c>
      <c r="C332" s="219" t="n">
        <f aca="false">C123</f>
        <v>0</v>
      </c>
      <c r="D332" s="219" t="n">
        <f aca="false">D123</f>
        <v>0</v>
      </c>
      <c r="E332" s="219" t="n">
        <f aca="false">E123</f>
        <v>0</v>
      </c>
      <c r="F332" s="220"/>
    </row>
    <row r="333" customFormat="false" ht="14.25" hidden="false" customHeight="true" outlineLevel="0" collapsed="false">
      <c r="B333" s="191" t="s">
        <v>558</v>
      </c>
      <c r="C333" s="191"/>
      <c r="D333" s="222" t="e">
        <f aca="false">(D331+C331)/2/D332*365</f>
        <v>#DIV/0!</v>
      </c>
      <c r="E333" s="222" t="e">
        <f aca="false">(E331+D331)/2/E332*365</f>
        <v>#DIV/0!</v>
      </c>
      <c r="F333" s="221" t="e">
        <f aca="false">AVERAGE(D333:E333)</f>
        <v>#DIV/0!</v>
      </c>
    </row>
    <row r="336" customFormat="false" ht="14.25" hidden="false" customHeight="true" outlineLevel="0" collapsed="false">
      <c r="B336" s="114" t="s">
        <v>423</v>
      </c>
      <c r="C336" s="63" t="s">
        <v>413</v>
      </c>
      <c r="D336" s="63" t="s">
        <v>414</v>
      </c>
      <c r="E336" s="63" t="s">
        <v>415</v>
      </c>
      <c r="F336" s="63" t="s">
        <v>416</v>
      </c>
      <c r="G336" s="63" t="s">
        <v>417</v>
      </c>
    </row>
    <row r="337" customFormat="false" ht="15.65" hidden="false" customHeight="false" outlineLevel="0" collapsed="false">
      <c r="B337" s="6" t="s">
        <v>559</v>
      </c>
      <c r="C337" s="45"/>
      <c r="D337" s="45"/>
      <c r="E337" s="45"/>
      <c r="F337" s="45"/>
      <c r="G337" s="45"/>
    </row>
    <row r="338" customFormat="false" ht="13.5" hidden="false" customHeight="false" outlineLevel="0" collapsed="false">
      <c r="B338" s="40" t="s">
        <v>560</v>
      </c>
      <c r="C338" s="197" t="n">
        <f aca="false">F27</f>
        <v>0</v>
      </c>
      <c r="D338" s="197" t="n">
        <f aca="false">G27</f>
        <v>0</v>
      </c>
      <c r="E338" s="197" t="n">
        <f aca="false">H27</f>
        <v>0</v>
      </c>
      <c r="F338" s="197" t="n">
        <f aca="false">I27</f>
        <v>0</v>
      </c>
      <c r="G338" s="197" t="n">
        <f aca="false">J27</f>
        <v>0</v>
      </c>
    </row>
    <row r="339" customFormat="false" ht="15.65" hidden="false" customHeight="false" outlineLevel="0" collapsed="false">
      <c r="B339" s="40" t="s">
        <v>561</v>
      </c>
      <c r="C339" s="223" t="e">
        <f aca="false">$F$327</f>
        <v>#DIV/0!</v>
      </c>
      <c r="D339" s="223" t="e">
        <f aca="false">$F$327</f>
        <v>#DIV/0!</v>
      </c>
      <c r="E339" s="223" t="e">
        <f aca="false">$F$327</f>
        <v>#DIV/0!</v>
      </c>
      <c r="F339" s="223" t="e">
        <f aca="false">$F$327</f>
        <v>#DIV/0!</v>
      </c>
      <c r="G339" s="223" t="e">
        <f aca="false">$F$327</f>
        <v>#DIV/0!</v>
      </c>
    </row>
    <row r="340" customFormat="false" ht="13.5" hidden="false" customHeight="false" outlineLevel="0" collapsed="false">
      <c r="B340" s="224" t="s">
        <v>562</v>
      </c>
      <c r="C340" s="225" t="e">
        <f aca="false">C339*C338/365</f>
        <v>#DIV/0!</v>
      </c>
      <c r="D340" s="225" t="e">
        <f aca="false">D339*D338/365</f>
        <v>#DIV/0!</v>
      </c>
      <c r="E340" s="225" t="e">
        <f aca="false">E339*E338/365</f>
        <v>#DIV/0!</v>
      </c>
      <c r="F340" s="225" t="e">
        <f aca="false">F339*F338/365</f>
        <v>#DIV/0!</v>
      </c>
      <c r="G340" s="225" t="e">
        <f aca="false">G339*G338/365</f>
        <v>#DIV/0!</v>
      </c>
    </row>
    <row r="341" customFormat="false" ht="15.65" hidden="false" customHeight="false" outlineLevel="0" collapsed="false">
      <c r="B341" s="6" t="s">
        <v>563</v>
      </c>
      <c r="C341" s="45"/>
      <c r="D341" s="45"/>
      <c r="E341" s="45"/>
      <c r="F341" s="45"/>
      <c r="G341" s="45"/>
    </row>
    <row r="342" customFormat="false" ht="15.65" hidden="false" customHeight="false" outlineLevel="0" collapsed="false">
      <c r="B342" s="40" t="s">
        <v>564</v>
      </c>
      <c r="C342" s="197" t="e">
        <f aca="false">SUM(F124:F128)</f>
        <v>#DIV/0!</v>
      </c>
      <c r="D342" s="197" t="e">
        <f aca="false">SUM(G124:G128)</f>
        <v>#DIV/0!</v>
      </c>
      <c r="E342" s="197" t="e">
        <f aca="false">SUM(H124:H128)</f>
        <v>#DIV/0!</v>
      </c>
      <c r="F342" s="197" t="e">
        <f aca="false">SUM(I124:I128)</f>
        <v>#DIV/0!</v>
      </c>
      <c r="G342" s="197" t="e">
        <f aca="false">SUM(J124:J128)</f>
        <v>#DIV/0!</v>
      </c>
    </row>
    <row r="343" customFormat="false" ht="15.65" hidden="false" customHeight="false" outlineLevel="0" collapsed="false">
      <c r="B343" s="40" t="s">
        <v>561</v>
      </c>
      <c r="C343" s="223" t="e">
        <f aca="false">$F$330</f>
        <v>#DIV/0!</v>
      </c>
      <c r="D343" s="223" t="e">
        <f aca="false">$F$330</f>
        <v>#DIV/0!</v>
      </c>
      <c r="E343" s="223" t="e">
        <f aca="false">$F$330</f>
        <v>#DIV/0!</v>
      </c>
      <c r="F343" s="223" t="e">
        <f aca="false">$F$330</f>
        <v>#DIV/0!</v>
      </c>
      <c r="G343" s="223" t="e">
        <f aca="false">$F$330</f>
        <v>#DIV/0!</v>
      </c>
    </row>
    <row r="344" customFormat="false" ht="13.5" hidden="false" customHeight="false" outlineLevel="0" collapsed="false">
      <c r="B344" s="224" t="s">
        <v>562</v>
      </c>
      <c r="C344" s="225" t="e">
        <f aca="false">C343*C342/365</f>
        <v>#DIV/0!</v>
      </c>
      <c r="D344" s="225" t="e">
        <f aca="false">D343*D342/365</f>
        <v>#DIV/0!</v>
      </c>
      <c r="E344" s="225" t="e">
        <f aca="false">E343*E342/365</f>
        <v>#DIV/0!</v>
      </c>
      <c r="F344" s="225" t="e">
        <f aca="false">F343*F342/365</f>
        <v>#DIV/0!</v>
      </c>
      <c r="G344" s="225" t="e">
        <f aca="false">G343*G342/365</f>
        <v>#DIV/0!</v>
      </c>
    </row>
    <row r="345" customFormat="false" ht="15.65" hidden="false" customHeight="false" outlineLevel="0" collapsed="false">
      <c r="B345" s="6" t="s">
        <v>565</v>
      </c>
      <c r="C345" s="45"/>
      <c r="D345" s="45"/>
      <c r="E345" s="45"/>
      <c r="F345" s="45"/>
      <c r="G345" s="45"/>
    </row>
    <row r="346" customFormat="false" ht="15.65" hidden="false" customHeight="false" outlineLevel="0" collapsed="false">
      <c r="B346" s="40" t="s">
        <v>564</v>
      </c>
      <c r="C346" s="197" t="e">
        <f aca="false">SUM(F124:F128)</f>
        <v>#DIV/0!</v>
      </c>
      <c r="D346" s="197" t="e">
        <f aca="false">SUM(G124:G128)</f>
        <v>#DIV/0!</v>
      </c>
      <c r="E346" s="197" t="e">
        <f aca="false">SUM(H124:H128)</f>
        <v>#DIV/0!</v>
      </c>
      <c r="F346" s="197" t="e">
        <f aca="false">SUM(I124:I128)</f>
        <v>#DIV/0!</v>
      </c>
      <c r="G346" s="197" t="e">
        <f aca="false">SUM(J124:J128)</f>
        <v>#DIV/0!</v>
      </c>
    </row>
    <row r="347" customFormat="false" ht="15.65" hidden="false" customHeight="false" outlineLevel="0" collapsed="false">
      <c r="B347" s="40" t="s">
        <v>561</v>
      </c>
      <c r="C347" s="223" t="e">
        <f aca="false">$F$333</f>
        <v>#DIV/0!</v>
      </c>
      <c r="D347" s="223" t="e">
        <f aca="false">$F$333</f>
        <v>#DIV/0!</v>
      </c>
      <c r="E347" s="223" t="e">
        <f aca="false">$F$333</f>
        <v>#DIV/0!</v>
      </c>
      <c r="F347" s="223" t="e">
        <f aca="false">$F$333</f>
        <v>#DIV/0!</v>
      </c>
      <c r="G347" s="223" t="e">
        <f aca="false">$F$333</f>
        <v>#DIV/0!</v>
      </c>
    </row>
    <row r="348" customFormat="false" ht="14.25" hidden="false" customHeight="true" outlineLevel="0" collapsed="false">
      <c r="B348" s="82" t="s">
        <v>562</v>
      </c>
      <c r="C348" s="203" t="e">
        <f aca="false">C347*C346/365</f>
        <v>#DIV/0!</v>
      </c>
      <c r="D348" s="203" t="e">
        <f aca="false">D347*D346/365</f>
        <v>#DIV/0!</v>
      </c>
      <c r="E348" s="203" t="e">
        <f aca="false">E347*E346/365</f>
        <v>#DIV/0!</v>
      </c>
      <c r="F348" s="203" t="e">
        <f aca="false">F347*F346/365</f>
        <v>#DIV/0!</v>
      </c>
      <c r="G348" s="203" t="e">
        <f aca="false">G347*G346/365</f>
        <v>#DIV/0!</v>
      </c>
    </row>
    <row r="351" customFormat="false" ht="13.5" hidden="false" customHeight="false" outlineLevel="0" collapsed="false">
      <c r="B351" s="2" t="s">
        <v>396</v>
      </c>
    </row>
    <row r="352" customFormat="false" ht="13.5" hidden="false" customHeight="false" outlineLevel="0" collapsed="false">
      <c r="B352" s="2"/>
    </row>
    <row r="353" customFormat="false" ht="17.15" hidden="false" customHeight="false" outlineLevel="0" collapsed="false">
      <c r="B353" s="2" t="s">
        <v>406</v>
      </c>
    </row>
    <row r="354" customFormat="false" ht="13.5" hidden="false" customHeight="false" outlineLevel="0" collapsed="false">
      <c r="B354" s="2"/>
    </row>
    <row r="355" customFormat="false" ht="14.25" hidden="false" customHeight="true" outlineLevel="0" collapsed="false">
      <c r="B355" s="31" t="s">
        <v>423</v>
      </c>
      <c r="C355" s="31" t="s">
        <v>566</v>
      </c>
      <c r="D355" s="31" t="s">
        <v>371</v>
      </c>
      <c r="E355" s="29"/>
    </row>
    <row r="356" customFormat="false" ht="15.65" hidden="false" customHeight="false" outlineLevel="0" collapsed="false">
      <c r="B356" s="65" t="s">
        <v>567</v>
      </c>
      <c r="C356" s="226" t="e">
        <f aca="false">C357+C358*C361+C362</f>
        <v>#DIV/0!</v>
      </c>
      <c r="D356" s="227" t="s">
        <v>568</v>
      </c>
      <c r="E356" s="228"/>
    </row>
    <row r="357" customFormat="false" ht="15.65" hidden="false" customHeight="false" outlineLevel="0" collapsed="false">
      <c r="B357" s="69" t="s">
        <v>569</v>
      </c>
      <c r="C357" s="229" t="n">
        <v>0</v>
      </c>
      <c r="D357" s="230" t="s">
        <v>570</v>
      </c>
    </row>
    <row r="358" customFormat="false" ht="15.65" hidden="false" customHeight="false" outlineLevel="0" collapsed="false">
      <c r="B358" s="69" t="s">
        <v>571</v>
      </c>
      <c r="C358" s="231" t="n">
        <v>0</v>
      </c>
      <c r="D358" s="230" t="s">
        <v>572</v>
      </c>
    </row>
    <row r="359" customFormat="false" ht="13.5" hidden="false" customHeight="false" outlineLevel="0" collapsed="false">
      <c r="B359" s="232" t="s">
        <v>573</v>
      </c>
      <c r="C359" s="233" t="e">
        <f aca="false">H375</f>
        <v>#DIV/0!</v>
      </c>
      <c r="D359" s="234" t="s">
        <v>574</v>
      </c>
    </row>
    <row r="360" customFormat="false" ht="15.65" hidden="false" customHeight="false" outlineLevel="0" collapsed="false">
      <c r="B360" s="69" t="s">
        <v>575</v>
      </c>
      <c r="C360" s="235" t="e">
        <f aca="false">F375</f>
        <v>#DIV/0!</v>
      </c>
      <c r="D360" s="234" t="s">
        <v>576</v>
      </c>
    </row>
    <row r="361" customFormat="false" ht="13.5" hidden="false" customHeight="false" outlineLevel="0" collapsed="false">
      <c r="B361" s="232" t="s">
        <v>577</v>
      </c>
      <c r="C361" s="233" t="e">
        <f aca="false">C359*(1+(1-C365)*C360)</f>
        <v>#DIV/0!</v>
      </c>
      <c r="D361" s="234" t="s">
        <v>578</v>
      </c>
    </row>
    <row r="362" customFormat="false" ht="13.5" hidden="false" customHeight="false" outlineLevel="0" collapsed="false">
      <c r="B362" s="232" t="s">
        <v>579</v>
      </c>
      <c r="C362" s="231" t="n">
        <v>0</v>
      </c>
      <c r="D362" s="230" t="s">
        <v>580</v>
      </c>
    </row>
    <row r="363" customFormat="false" ht="15.65" hidden="false" customHeight="false" outlineLevel="0" collapsed="false">
      <c r="B363" s="121" t="s">
        <v>581</v>
      </c>
      <c r="C363" s="236" t="n">
        <f aca="false">C364*(1-C365)</f>
        <v>0</v>
      </c>
      <c r="D363" s="237" t="s">
        <v>582</v>
      </c>
      <c r="E363" s="238"/>
    </row>
    <row r="364" customFormat="false" ht="13.5" hidden="false" customHeight="false" outlineLevel="0" collapsed="false">
      <c r="B364" s="69" t="s">
        <v>583</v>
      </c>
      <c r="C364" s="229" t="n">
        <v>0</v>
      </c>
      <c r="D364" s="230" t="s">
        <v>584</v>
      </c>
      <c r="E364" s="239"/>
    </row>
    <row r="365" customFormat="false" ht="15.65" hidden="false" customHeight="false" outlineLevel="0" collapsed="false">
      <c r="B365" s="69" t="s">
        <v>585</v>
      </c>
      <c r="C365" s="231" t="n">
        <v>0</v>
      </c>
      <c r="D365" s="230" t="s">
        <v>586</v>
      </c>
      <c r="E365" s="239"/>
    </row>
    <row r="366" customFormat="false" ht="14.25" hidden="false" customHeight="true" outlineLevel="0" collapsed="false">
      <c r="B366" s="191" t="s">
        <v>587</v>
      </c>
      <c r="C366" s="240" t="e">
        <f aca="false">C356*1/(C360+1)+C363*C360/(C360+1)</f>
        <v>#DIV/0!</v>
      </c>
      <c r="D366" s="241" t="s">
        <v>588</v>
      </c>
      <c r="E366" s="242"/>
    </row>
    <row r="368" customFormat="false" ht="13.5" hidden="false" customHeight="false" outlineLevel="0" collapsed="false">
      <c r="B368" s="2" t="s">
        <v>589</v>
      </c>
    </row>
    <row r="370" customFormat="false" ht="14.25" hidden="false" customHeight="true" outlineLevel="0" collapsed="false">
      <c r="B370" s="31" t="s">
        <v>590</v>
      </c>
      <c r="C370" s="30" t="s">
        <v>577</v>
      </c>
      <c r="D370" s="31" t="s">
        <v>591</v>
      </c>
      <c r="E370" s="31" t="s">
        <v>592</v>
      </c>
      <c r="F370" s="30" t="s">
        <v>593</v>
      </c>
      <c r="G370" s="31" t="s">
        <v>594</v>
      </c>
      <c r="H370" s="30" t="s">
        <v>573</v>
      </c>
    </row>
    <row r="371" customFormat="false" ht="13.5" hidden="false" customHeight="false" outlineLevel="0" collapsed="false">
      <c r="B371" s="5" t="s">
        <v>595</v>
      </c>
      <c r="C371" s="243" t="n">
        <v>0</v>
      </c>
      <c r="D371" s="219" t="n">
        <v>0</v>
      </c>
      <c r="E371" s="219" t="n">
        <v>0</v>
      </c>
      <c r="F371" s="244" t="e">
        <f aca="false">E371/D371</f>
        <v>#DIV/0!</v>
      </c>
      <c r="G371" s="231" t="n">
        <v>0</v>
      </c>
      <c r="H371" s="245" t="e">
        <f aca="false">C371/(1+(1-G371)*F371)</f>
        <v>#DIV/0!</v>
      </c>
    </row>
    <row r="372" customFormat="false" ht="13.5" hidden="false" customHeight="false" outlineLevel="0" collapsed="false">
      <c r="B372" s="5" t="s">
        <v>596</v>
      </c>
      <c r="C372" s="233" t="n">
        <v>0</v>
      </c>
      <c r="D372" s="219" t="n">
        <v>0</v>
      </c>
      <c r="E372" s="219" t="n">
        <v>0</v>
      </c>
      <c r="F372" s="244" t="e">
        <f aca="false">E372/D372</f>
        <v>#DIV/0!</v>
      </c>
      <c r="G372" s="231" t="n">
        <v>0</v>
      </c>
      <c r="H372" s="245" t="e">
        <f aca="false">C372/(1+(1-G372)*F372)</f>
        <v>#DIV/0!</v>
      </c>
    </row>
    <row r="373" customFormat="false" ht="13.5" hidden="false" customHeight="false" outlineLevel="0" collapsed="false">
      <c r="B373" s="5" t="s">
        <v>597</v>
      </c>
      <c r="C373" s="233" t="n">
        <v>0</v>
      </c>
      <c r="D373" s="219" t="n">
        <v>0</v>
      </c>
      <c r="E373" s="219" t="n">
        <v>0</v>
      </c>
      <c r="F373" s="244" t="e">
        <f aca="false">E373/D373</f>
        <v>#DIV/0!</v>
      </c>
      <c r="G373" s="231" t="n">
        <v>0</v>
      </c>
      <c r="H373" s="245" t="e">
        <f aca="false">C373/(1+(1-G373)*F373)</f>
        <v>#DIV/0!</v>
      </c>
    </row>
    <row r="374" customFormat="false" ht="13.5" hidden="false" customHeight="false" outlineLevel="0" collapsed="false">
      <c r="B374" s="246" t="s">
        <v>598</v>
      </c>
      <c r="C374" s="247" t="n">
        <v>0</v>
      </c>
      <c r="D374" s="248" t="n">
        <v>0</v>
      </c>
      <c r="E374" s="248" t="n">
        <v>0</v>
      </c>
      <c r="F374" s="244" t="e">
        <f aca="false">E374/D374</f>
        <v>#DIV/0!</v>
      </c>
      <c r="G374" s="249" t="n">
        <v>0</v>
      </c>
      <c r="H374" s="245" t="e">
        <f aca="false">C374/(1+(1-G374)*F374)</f>
        <v>#DIV/0!</v>
      </c>
    </row>
    <row r="375" customFormat="false" ht="14.25" hidden="false" customHeight="true" outlineLevel="0" collapsed="false">
      <c r="B375" s="191" t="s">
        <v>599</v>
      </c>
      <c r="C375" s="191"/>
      <c r="D375" s="191"/>
      <c r="E375" s="191"/>
      <c r="F375" s="240" t="e">
        <f aca="false">ROUND(AVERAGE(F371:F374),4)</f>
        <v>#DIV/0!</v>
      </c>
      <c r="G375" s="250"/>
      <c r="H375" s="251" t="e">
        <f aca="false">ROUND(AVERAGE(H371:H374),4)</f>
        <v>#DIV/0!</v>
      </c>
    </row>
    <row r="378" customFormat="false" ht="13.5" hidden="false" customHeight="false" outlineLevel="0" collapsed="false">
      <c r="B378" s="2" t="s">
        <v>400</v>
      </c>
    </row>
    <row r="380" customFormat="false" ht="17.15" hidden="false" customHeight="false" outlineLevel="0" collapsed="false">
      <c r="B380" s="2" t="s">
        <v>406</v>
      </c>
    </row>
    <row r="382" customFormat="false" ht="14.25" hidden="false" customHeight="true" outlineLevel="0" collapsed="false">
      <c r="B382" s="78" t="s">
        <v>600</v>
      </c>
      <c r="C382" s="114" t="s">
        <v>601</v>
      </c>
      <c r="E382" s="78" t="s">
        <v>600</v>
      </c>
      <c r="F382" s="114" t="s">
        <v>601</v>
      </c>
    </row>
    <row r="383" customFormat="false" ht="15.65" hidden="false" customHeight="false" outlineLevel="0" collapsed="false">
      <c r="B383" s="252" t="s">
        <v>602</v>
      </c>
      <c r="C383" s="253" t="n">
        <f aca="false">SUM(C384:C385)</f>
        <v>0</v>
      </c>
      <c r="E383" s="252" t="s">
        <v>603</v>
      </c>
      <c r="F383" s="253" t="n">
        <f aca="false">SUM(F384:F385)</f>
        <v>0</v>
      </c>
    </row>
    <row r="384" customFormat="false" ht="13.5" hidden="false" customHeight="false" outlineLevel="0" collapsed="false">
      <c r="B384" s="232" t="s">
        <v>604</v>
      </c>
      <c r="C384" s="144" t="n">
        <f aca="false">F399</f>
        <v>0</v>
      </c>
      <c r="E384" s="232" t="s">
        <v>604</v>
      </c>
      <c r="F384" s="144" t="n">
        <f aca="false">E432</f>
        <v>0</v>
      </c>
    </row>
    <row r="385" customFormat="false" ht="14.25" hidden="false" customHeight="true" outlineLevel="0" collapsed="false">
      <c r="B385" s="254" t="s">
        <v>604</v>
      </c>
      <c r="C385" s="255" t="n">
        <f aca="false">F410</f>
        <v>0</v>
      </c>
      <c r="E385" s="254" t="s">
        <v>604</v>
      </c>
      <c r="F385" s="255" t="n">
        <f aca="false">E434</f>
        <v>0</v>
      </c>
    </row>
    <row r="386" customFormat="false" ht="13.5" hidden="false" customHeight="false" outlineLevel="0" collapsed="false">
      <c r="B386" s="256" t="s">
        <v>605</v>
      </c>
      <c r="E386" s="257" t="s">
        <v>605</v>
      </c>
    </row>
    <row r="389" customFormat="false" ht="17.15" hidden="false" customHeight="false" outlineLevel="0" collapsed="false">
      <c r="B389" s="2" t="s">
        <v>422</v>
      </c>
    </row>
    <row r="391" customFormat="false" ht="14.25" hidden="false" customHeight="true" outlineLevel="0" collapsed="false">
      <c r="B391" s="114" t="s">
        <v>423</v>
      </c>
      <c r="C391" s="114" t="s">
        <v>601</v>
      </c>
    </row>
    <row r="392" customFormat="false" ht="13.5" hidden="false" customHeight="false" outlineLevel="0" collapsed="false">
      <c r="B392" s="8" t="s">
        <v>606</v>
      </c>
      <c r="C392" s="258" t="n">
        <f aca="false">Templates!D424-Templates!D435</f>
        <v>0</v>
      </c>
    </row>
    <row r="393" customFormat="false" ht="13.5" hidden="false" customHeight="false" outlineLevel="0" collapsed="false">
      <c r="B393" s="8" t="s">
        <v>607</v>
      </c>
      <c r="C393" s="258" t="n">
        <f aca="false">Templates!E424</f>
        <v>0</v>
      </c>
    </row>
    <row r="394" customFormat="false" ht="13.5" hidden="false" customHeight="false" outlineLevel="0" collapsed="false">
      <c r="B394" s="8" t="s">
        <v>608</v>
      </c>
      <c r="C394" s="258" t="n">
        <f aca="false">Templates!F424</f>
        <v>0</v>
      </c>
    </row>
    <row r="395" customFormat="false" ht="14.25" hidden="false" customHeight="true" outlineLevel="0" collapsed="false">
      <c r="B395" s="9" t="s">
        <v>609</v>
      </c>
      <c r="C395" s="259" t="n">
        <f aca="false">Templates!E435</f>
        <v>0</v>
      </c>
    </row>
    <row r="397" customFormat="false" ht="14.25" hidden="false" customHeight="true" outlineLevel="0" collapsed="false">
      <c r="B397" s="114" t="s">
        <v>610</v>
      </c>
      <c r="C397" s="114" t="s">
        <v>440</v>
      </c>
      <c r="D397" s="114" t="s">
        <v>611</v>
      </c>
      <c r="E397" s="114" t="s">
        <v>612</v>
      </c>
      <c r="F397" s="114" t="s">
        <v>613</v>
      </c>
    </row>
    <row r="398" customFormat="false" ht="15.65" hidden="false" customHeight="false" outlineLevel="0" collapsed="false">
      <c r="B398" s="6" t="s">
        <v>614</v>
      </c>
      <c r="C398" s="260" t="n">
        <v>0</v>
      </c>
      <c r="D398" s="197"/>
      <c r="E398" s="197"/>
      <c r="F398" s="197"/>
    </row>
    <row r="399" customFormat="false" ht="13.5" hidden="false" customHeight="false" outlineLevel="0" collapsed="false">
      <c r="B399" s="7" t="s">
        <v>615</v>
      </c>
      <c r="C399" s="197" t="n">
        <v>0</v>
      </c>
      <c r="D399" s="197"/>
      <c r="E399" s="197"/>
      <c r="F399" s="197" t="n">
        <f aca="false">C399</f>
        <v>0</v>
      </c>
    </row>
    <row r="400" customFormat="false" ht="13.5" hidden="false" customHeight="false" outlineLevel="0" collapsed="false">
      <c r="B400" s="7" t="s">
        <v>616</v>
      </c>
      <c r="C400" s="197" t="n">
        <v>0</v>
      </c>
      <c r="D400" s="197" t="n">
        <f aca="false">C400</f>
        <v>0</v>
      </c>
      <c r="E400" s="197"/>
      <c r="F400" s="197"/>
    </row>
    <row r="401" customFormat="false" ht="13.5" hidden="false" customHeight="false" outlineLevel="0" collapsed="false">
      <c r="B401" s="7" t="s">
        <v>617</v>
      </c>
      <c r="C401" s="197" t="n">
        <v>0</v>
      </c>
      <c r="D401" s="197" t="n">
        <f aca="false">C401</f>
        <v>0</v>
      </c>
      <c r="E401" s="197"/>
      <c r="F401" s="197"/>
    </row>
    <row r="402" customFormat="false" ht="13.5" hidden="false" customHeight="false" outlineLevel="0" collapsed="false">
      <c r="B402" s="7" t="s">
        <v>618</v>
      </c>
      <c r="C402" s="197" t="n">
        <v>0</v>
      </c>
      <c r="D402" s="197"/>
      <c r="E402" s="197"/>
    </row>
    <row r="403" customFormat="false" ht="13.5" hidden="false" customHeight="false" outlineLevel="0" collapsed="false">
      <c r="B403" s="7" t="s">
        <v>619</v>
      </c>
      <c r="C403" s="197" t="n">
        <v>0</v>
      </c>
      <c r="D403" s="197"/>
      <c r="E403" s="197"/>
    </row>
    <row r="404" customFormat="false" ht="13.5" hidden="false" customHeight="false" outlineLevel="0" collapsed="false">
      <c r="B404" s="7" t="s">
        <v>620</v>
      </c>
      <c r="C404" s="197" t="n">
        <v>0</v>
      </c>
      <c r="D404" s="197"/>
      <c r="E404" s="197"/>
    </row>
    <row r="405" customFormat="false" ht="13.5" hidden="false" customHeight="false" outlineLevel="0" collapsed="false">
      <c r="B405" s="7" t="s">
        <v>621</v>
      </c>
      <c r="C405" s="197" t="n">
        <v>0</v>
      </c>
      <c r="D405" s="197"/>
      <c r="E405" s="197"/>
    </row>
    <row r="406" customFormat="false" ht="13.5" hidden="false" customHeight="false" outlineLevel="0" collapsed="false">
      <c r="B406" s="7" t="s">
        <v>622</v>
      </c>
      <c r="C406" s="197" t="n">
        <v>0</v>
      </c>
      <c r="D406" s="197" t="n">
        <f aca="false">C406</f>
        <v>0</v>
      </c>
      <c r="E406" s="197"/>
      <c r="F406" s="197"/>
    </row>
    <row r="407" customFormat="false" ht="15.65" hidden="false" customHeight="false" outlineLevel="0" collapsed="false">
      <c r="B407" s="7" t="s">
        <v>623</v>
      </c>
      <c r="C407" s="197" t="n">
        <v>0</v>
      </c>
      <c r="D407" s="197" t="n">
        <f aca="false">C407</f>
        <v>0</v>
      </c>
      <c r="E407" s="197"/>
      <c r="F407" s="197"/>
    </row>
    <row r="408" customFormat="false" ht="13.5" hidden="false" customHeight="false" outlineLevel="0" collapsed="false">
      <c r="B408" s="7" t="s">
        <v>624</v>
      </c>
      <c r="C408" s="197" t="n">
        <v>0</v>
      </c>
      <c r="D408" s="197" t="n">
        <f aca="false">C408</f>
        <v>0</v>
      </c>
      <c r="E408" s="197"/>
      <c r="F408" s="197"/>
    </row>
    <row r="409" customFormat="false" ht="15.65" hidden="false" customHeight="false" outlineLevel="0" collapsed="false">
      <c r="B409" s="6" t="s">
        <v>625</v>
      </c>
      <c r="C409" s="260" t="n">
        <v>0</v>
      </c>
      <c r="D409" s="197"/>
      <c r="E409" s="197"/>
      <c r="F409" s="197"/>
    </row>
    <row r="410" customFormat="false" ht="13.5" hidden="false" customHeight="false" outlineLevel="0" collapsed="false">
      <c r="B410" s="7" t="s">
        <v>626</v>
      </c>
      <c r="C410" s="197" t="n">
        <v>0</v>
      </c>
      <c r="D410" s="197"/>
      <c r="E410" s="197"/>
      <c r="F410" s="197" t="n">
        <f aca="false">C410</f>
        <v>0</v>
      </c>
    </row>
    <row r="411" customFormat="false" ht="13.5" hidden="false" customHeight="false" outlineLevel="0" collapsed="false">
      <c r="B411" s="7" t="s">
        <v>627</v>
      </c>
      <c r="C411" s="197" t="n">
        <v>0</v>
      </c>
      <c r="D411" s="197"/>
      <c r="E411" s="197" t="n">
        <v>0</v>
      </c>
      <c r="F411" s="197"/>
    </row>
    <row r="412" customFormat="false" ht="13.5" hidden="false" customHeight="false" outlineLevel="0" collapsed="false">
      <c r="B412" s="7" t="s">
        <v>628</v>
      </c>
      <c r="C412" s="197" t="n">
        <v>0</v>
      </c>
      <c r="D412" s="197"/>
      <c r="E412" s="197" t="n">
        <v>0</v>
      </c>
      <c r="F412" s="197"/>
    </row>
    <row r="413" customFormat="false" ht="15.65" hidden="false" customHeight="false" outlineLevel="0" collapsed="false">
      <c r="B413" s="7" t="s">
        <v>629</v>
      </c>
      <c r="C413" s="197" t="n">
        <v>0</v>
      </c>
      <c r="D413" s="197"/>
      <c r="E413" s="197" t="n">
        <v>0</v>
      </c>
      <c r="F413" s="197"/>
    </row>
    <row r="414" customFormat="false" ht="13.5" hidden="false" customHeight="false" outlineLevel="0" collapsed="false">
      <c r="B414" s="7" t="s">
        <v>630</v>
      </c>
      <c r="C414" s="197" t="n">
        <v>0</v>
      </c>
      <c r="D414" s="197"/>
      <c r="E414" s="197" t="n">
        <v>0</v>
      </c>
      <c r="F414" s="197"/>
    </row>
    <row r="415" customFormat="false" ht="15.65" hidden="false" customHeight="false" outlineLevel="0" collapsed="false">
      <c r="B415" s="7" t="s">
        <v>631</v>
      </c>
      <c r="C415" s="197" t="n">
        <v>0</v>
      </c>
      <c r="D415" s="197"/>
      <c r="E415" s="197" t="n">
        <v>0</v>
      </c>
      <c r="F415" s="197"/>
    </row>
    <row r="416" customFormat="false" ht="13.5" hidden="false" customHeight="false" outlineLevel="0" collapsed="false">
      <c r="B416" s="7" t="s">
        <v>632</v>
      </c>
      <c r="C416" s="197" t="n">
        <v>0</v>
      </c>
      <c r="D416" s="197"/>
      <c r="E416" s="197" t="n">
        <v>0</v>
      </c>
      <c r="F416" s="197"/>
    </row>
    <row r="417" customFormat="false" ht="15.65" hidden="false" customHeight="false" outlineLevel="0" collapsed="false">
      <c r="B417" s="7" t="s">
        <v>633</v>
      </c>
      <c r="C417" s="197" t="n">
        <v>0</v>
      </c>
      <c r="D417" s="197"/>
      <c r="E417" s="197" t="n">
        <v>0</v>
      </c>
      <c r="F417" s="197"/>
    </row>
    <row r="418" customFormat="false" ht="13.5" hidden="false" customHeight="false" outlineLevel="0" collapsed="false">
      <c r="B418" s="7" t="s">
        <v>634</v>
      </c>
      <c r="C418" s="197" t="n">
        <v>0</v>
      </c>
      <c r="D418" s="197"/>
      <c r="E418" s="197" t="n">
        <v>0</v>
      </c>
      <c r="F418" s="197"/>
    </row>
    <row r="419" customFormat="false" ht="15.65" hidden="false" customHeight="false" outlineLevel="0" collapsed="false">
      <c r="B419" s="7" t="s">
        <v>635</v>
      </c>
      <c r="C419" s="197" t="n">
        <v>0</v>
      </c>
      <c r="D419" s="197"/>
      <c r="E419" s="197" t="n">
        <v>0</v>
      </c>
      <c r="F419" s="197"/>
    </row>
    <row r="420" customFormat="false" ht="13.5" hidden="false" customHeight="false" outlineLevel="0" collapsed="false">
      <c r="B420" s="7" t="s">
        <v>636</v>
      </c>
      <c r="C420" s="197" t="n">
        <v>0</v>
      </c>
      <c r="D420" s="197"/>
      <c r="E420" s="197" t="n">
        <v>0</v>
      </c>
      <c r="F420" s="197"/>
    </row>
    <row r="421" customFormat="false" ht="15.65" hidden="false" customHeight="false" outlineLevel="0" collapsed="false">
      <c r="B421" s="7" t="s">
        <v>637</v>
      </c>
      <c r="C421" s="197" t="n">
        <v>0</v>
      </c>
      <c r="D421" s="197"/>
      <c r="E421" s="197" t="n">
        <v>0</v>
      </c>
      <c r="F421" s="197"/>
    </row>
    <row r="422" customFormat="false" ht="15.65" hidden="false" customHeight="false" outlineLevel="0" collapsed="false">
      <c r="B422" s="7" t="s">
        <v>638</v>
      </c>
      <c r="C422" s="197" t="n">
        <v>0</v>
      </c>
      <c r="D422" s="197"/>
      <c r="E422" s="197" t="n">
        <v>0</v>
      </c>
      <c r="F422" s="197"/>
    </row>
    <row r="423" customFormat="false" ht="13.5" hidden="false" customHeight="false" outlineLevel="0" collapsed="false">
      <c r="B423" s="7" t="s">
        <v>639</v>
      </c>
      <c r="C423" s="197" t="n">
        <v>0</v>
      </c>
      <c r="D423" s="197"/>
      <c r="E423" s="197"/>
      <c r="F423" s="197" t="n">
        <v>0</v>
      </c>
    </row>
    <row r="424" customFormat="false" ht="14.25" hidden="false" customHeight="true" outlineLevel="0" collapsed="false">
      <c r="B424" s="191" t="s">
        <v>640</v>
      </c>
      <c r="C424" s="203" t="n">
        <f aca="false">SUM(C399:C408,C410:C423)</f>
        <v>0</v>
      </c>
      <c r="D424" s="203" t="n">
        <f aca="false">SUM(D399:D423)</f>
        <v>0</v>
      </c>
      <c r="E424" s="203" t="n">
        <f aca="false">SUM(E399:E423)</f>
        <v>0</v>
      </c>
      <c r="F424" s="203" t="n">
        <f aca="false">SUM(F399:F423)</f>
        <v>0</v>
      </c>
    </row>
    <row r="426" customFormat="false" ht="14.25" hidden="false" customHeight="true" outlineLevel="0" collapsed="false">
      <c r="B426" s="114" t="s">
        <v>610</v>
      </c>
      <c r="C426" s="114" t="s">
        <v>440</v>
      </c>
      <c r="D426" s="114" t="s">
        <v>611</v>
      </c>
      <c r="E426" s="114" t="s">
        <v>609</v>
      </c>
      <c r="F426" s="114" t="s">
        <v>612</v>
      </c>
    </row>
    <row r="427" customFormat="false" ht="15.65" hidden="false" customHeight="false" outlineLevel="0" collapsed="false">
      <c r="B427" s="6" t="s">
        <v>641</v>
      </c>
      <c r="C427" s="260" t="n">
        <v>0</v>
      </c>
      <c r="D427" s="197"/>
      <c r="E427" s="197"/>
      <c r="F427" s="197"/>
    </row>
    <row r="428" customFormat="false" ht="13.5" hidden="false" customHeight="false" outlineLevel="0" collapsed="false">
      <c r="B428" s="7" t="s">
        <v>642</v>
      </c>
      <c r="C428" s="197" t="n">
        <v>0</v>
      </c>
      <c r="D428" s="197" t="n">
        <v>0</v>
      </c>
      <c r="E428" s="197"/>
      <c r="F428" s="197"/>
    </row>
    <row r="429" customFormat="false" ht="13.5" hidden="false" customHeight="false" outlineLevel="0" collapsed="false">
      <c r="B429" s="7" t="s">
        <v>643</v>
      </c>
      <c r="C429" s="197" t="n">
        <v>0</v>
      </c>
      <c r="D429" s="197" t="n">
        <v>0</v>
      </c>
      <c r="E429" s="197"/>
      <c r="F429" s="197"/>
    </row>
    <row r="430" customFormat="false" ht="13.5" hidden="false" customHeight="false" outlineLevel="0" collapsed="false">
      <c r="B430" s="7" t="s">
        <v>644</v>
      </c>
      <c r="C430" s="197" t="n">
        <v>0</v>
      </c>
      <c r="D430" s="197"/>
      <c r="E430" s="197"/>
      <c r="F430" s="197" t="n">
        <f aca="false">C430</f>
        <v>0</v>
      </c>
    </row>
    <row r="431" customFormat="false" ht="13.5" hidden="false" customHeight="false" outlineLevel="0" collapsed="false">
      <c r="B431" s="7" t="s">
        <v>645</v>
      </c>
      <c r="C431" s="197" t="n">
        <v>0</v>
      </c>
      <c r="D431" s="197"/>
      <c r="E431" s="197"/>
      <c r="F431" s="197" t="n">
        <f aca="false">C431</f>
        <v>0</v>
      </c>
    </row>
    <row r="432" customFormat="false" ht="13.5" hidden="false" customHeight="false" outlineLevel="0" collapsed="false">
      <c r="B432" s="7" t="s">
        <v>646</v>
      </c>
      <c r="C432" s="197" t="n">
        <v>0</v>
      </c>
      <c r="D432" s="197"/>
      <c r="E432" s="197" t="n">
        <f aca="false">C432</f>
        <v>0</v>
      </c>
      <c r="F432" s="197"/>
    </row>
    <row r="433" customFormat="false" ht="15.65" hidden="false" customHeight="false" outlineLevel="0" collapsed="false">
      <c r="B433" s="6" t="s">
        <v>647</v>
      </c>
      <c r="C433" s="260" t="n">
        <v>0</v>
      </c>
      <c r="D433" s="197"/>
      <c r="E433" s="197"/>
      <c r="F433" s="197"/>
    </row>
    <row r="434" customFormat="false" ht="13.5" hidden="false" customHeight="false" outlineLevel="0" collapsed="false">
      <c r="B434" s="7" t="s">
        <v>648</v>
      </c>
      <c r="C434" s="197" t="n">
        <v>0</v>
      </c>
      <c r="D434" s="197"/>
      <c r="E434" s="197" t="n">
        <f aca="false">C434</f>
        <v>0</v>
      </c>
      <c r="F434" s="197"/>
    </row>
    <row r="435" customFormat="false" ht="14.25" hidden="false" customHeight="true" outlineLevel="0" collapsed="false">
      <c r="B435" s="191" t="s">
        <v>649</v>
      </c>
      <c r="C435" s="203" t="n">
        <f aca="false">SUM(C428:C432,C434:C434)</f>
        <v>0</v>
      </c>
      <c r="D435" s="203" t="n">
        <f aca="false">SUM(D428:D434)</f>
        <v>0</v>
      </c>
      <c r="E435" s="203" t="n">
        <f aca="false">SUM(E428:E434)</f>
        <v>0</v>
      </c>
      <c r="F435" s="203" t="n">
        <f aca="false">SUM(F427:F434)</f>
        <v>0</v>
      </c>
    </row>
    <row r="438" customFormat="false" ht="13.5" hidden="false" customHeight="false" outlineLevel="0" collapsed="false">
      <c r="B438" s="2" t="s">
        <v>403</v>
      </c>
    </row>
    <row r="439" customFormat="false" ht="13.5" hidden="false" customHeight="false" outlineLevel="0" collapsed="false">
      <c r="B439" s="2"/>
    </row>
    <row r="440" customFormat="false" ht="13.5" hidden="false" customHeight="false" outlineLevel="0" collapsed="false">
      <c r="B440" s="261" t="s">
        <v>650</v>
      </c>
      <c r="C440" s="262" t="n">
        <v>0</v>
      </c>
    </row>
    <row r="441" customFormat="false" ht="13.5" hidden="false" customHeight="false" outlineLevel="0" collapsed="false">
      <c r="B441" s="263" t="s">
        <v>651</v>
      </c>
      <c r="C441" s="264" t="n">
        <v>0</v>
      </c>
    </row>
    <row r="442" customFormat="false" ht="13.5" hidden="false" customHeight="false" outlineLevel="0" collapsed="false">
      <c r="B442" s="51"/>
      <c r="C442" s="60" t="s">
        <v>407</v>
      </c>
      <c r="D442" s="60"/>
      <c r="E442" s="60"/>
      <c r="F442" s="61" t="s">
        <v>408</v>
      </c>
      <c r="G442" s="61"/>
      <c r="H442" s="61"/>
      <c r="I442" s="61"/>
      <c r="J442" s="61"/>
      <c r="K442" s="61"/>
    </row>
    <row r="443" customFormat="false" ht="14.25" hidden="false" customHeight="true" outlineLevel="0" collapsed="false">
      <c r="B443" s="62" t="s">
        <v>409</v>
      </c>
      <c r="C443" s="265" t="s">
        <v>410</v>
      </c>
      <c r="D443" s="265" t="s">
        <v>411</v>
      </c>
      <c r="E443" s="266" t="s">
        <v>412</v>
      </c>
      <c r="F443" s="265" t="s">
        <v>413</v>
      </c>
      <c r="G443" s="265" t="s">
        <v>414</v>
      </c>
      <c r="H443" s="265" t="s">
        <v>415</v>
      </c>
      <c r="I443" s="265" t="s">
        <v>416</v>
      </c>
      <c r="J443" s="265" t="s">
        <v>417</v>
      </c>
      <c r="K443" s="30" t="s">
        <v>90</v>
      </c>
    </row>
    <row r="444" customFormat="false" ht="13.5" hidden="false" customHeight="false" outlineLevel="0" collapsed="false">
      <c r="B444" s="52" t="s">
        <v>560</v>
      </c>
      <c r="C444" s="70" t="n">
        <f aca="false">C27</f>
        <v>0</v>
      </c>
      <c r="D444" s="70" t="n">
        <f aca="false">D27</f>
        <v>0</v>
      </c>
      <c r="E444" s="267" t="n">
        <f aca="false">E27</f>
        <v>0</v>
      </c>
      <c r="F444" s="70" t="n">
        <f aca="false">F27</f>
        <v>0</v>
      </c>
      <c r="G444" s="70" t="n">
        <f aca="false">G27</f>
        <v>0</v>
      </c>
      <c r="H444" s="70" t="n">
        <f aca="false">H27</f>
        <v>0</v>
      </c>
      <c r="I444" s="70" t="n">
        <f aca="false">I27</f>
        <v>0</v>
      </c>
      <c r="J444" s="70" t="n">
        <f aca="false">J27</f>
        <v>0</v>
      </c>
      <c r="K444" s="268"/>
    </row>
    <row r="445" customFormat="false" ht="13.5" hidden="false" customHeight="false" outlineLevel="0" collapsed="false">
      <c r="B445" s="269" t="s">
        <v>652</v>
      </c>
      <c r="C445" s="270" t="s">
        <v>653</v>
      </c>
      <c r="D445" s="270" t="e">
        <f aca="false">D444/C444-1</f>
        <v>#DIV/0!</v>
      </c>
      <c r="E445" s="271" t="e">
        <f aca="false">E444/D444-1</f>
        <v>#DIV/0!</v>
      </c>
      <c r="F445" s="270" t="e">
        <f aca="false">F444/E444-1</f>
        <v>#DIV/0!</v>
      </c>
      <c r="G445" s="270" t="e">
        <f aca="false">G444/F444-1</f>
        <v>#DIV/0!</v>
      </c>
      <c r="H445" s="270" t="e">
        <f aca="false">H444/G444-1</f>
        <v>#DIV/0!</v>
      </c>
      <c r="I445" s="270" t="e">
        <f aca="false">I444/H444-1</f>
        <v>#DIV/0!</v>
      </c>
      <c r="J445" s="270" t="e">
        <f aca="false">J444/I444-1</f>
        <v>#DIV/0!</v>
      </c>
      <c r="K445" s="272"/>
    </row>
    <row r="446" customFormat="false" ht="13.5" hidden="false" customHeight="false" outlineLevel="0" collapsed="false">
      <c r="B446" s="52" t="s">
        <v>555</v>
      </c>
      <c r="C446" s="70" t="n">
        <f aca="false">C123</f>
        <v>0</v>
      </c>
      <c r="D446" s="70" t="n">
        <f aca="false">D123</f>
        <v>0</v>
      </c>
      <c r="E446" s="273" t="n">
        <f aca="false">E123</f>
        <v>0</v>
      </c>
      <c r="F446" s="70" t="e">
        <f aca="false">F123</f>
        <v>#DIV/0!</v>
      </c>
      <c r="G446" s="70" t="e">
        <f aca="false">G123</f>
        <v>#DIV/0!</v>
      </c>
      <c r="H446" s="70" t="e">
        <f aca="false">H123</f>
        <v>#DIV/0!</v>
      </c>
      <c r="I446" s="70" t="e">
        <f aca="false">I123</f>
        <v>#DIV/0!</v>
      </c>
      <c r="J446" s="70" t="e">
        <f aca="false">J123</f>
        <v>#DIV/0!</v>
      </c>
      <c r="K446" s="268"/>
    </row>
    <row r="447" customFormat="false" ht="13.5" hidden="false" customHeight="false" outlineLevel="0" collapsed="false">
      <c r="B447" s="269" t="s">
        <v>654</v>
      </c>
      <c r="C447" s="270" t="e">
        <f aca="false">C446/C444</f>
        <v>#DIV/0!</v>
      </c>
      <c r="D447" s="270" t="e">
        <f aca="false">D446/D444</f>
        <v>#DIV/0!</v>
      </c>
      <c r="E447" s="274" t="e">
        <f aca="false">E446/E444</f>
        <v>#DIV/0!</v>
      </c>
      <c r="F447" s="270" t="e">
        <f aca="false">F446/F444</f>
        <v>#DIV/0!</v>
      </c>
      <c r="G447" s="270" t="e">
        <f aca="false">G446/G444</f>
        <v>#DIV/0!</v>
      </c>
      <c r="H447" s="270" t="e">
        <f aca="false">H446/H444</f>
        <v>#DIV/0!</v>
      </c>
      <c r="I447" s="270" t="e">
        <f aca="false">I446/I444</f>
        <v>#DIV/0!</v>
      </c>
      <c r="J447" s="270" t="e">
        <f aca="false">J446/J444</f>
        <v>#DIV/0!</v>
      </c>
      <c r="K447" s="272"/>
    </row>
    <row r="448" customFormat="false" ht="13.5" hidden="false" customHeight="false" outlineLevel="0" collapsed="false">
      <c r="B448" s="275" t="s">
        <v>655</v>
      </c>
      <c r="C448" s="276" t="n">
        <f aca="false">C444-C446</f>
        <v>0</v>
      </c>
      <c r="D448" s="276" t="n">
        <f aca="false">D444-D446</f>
        <v>0</v>
      </c>
      <c r="E448" s="277" t="n">
        <f aca="false">E444-E446</f>
        <v>0</v>
      </c>
      <c r="F448" s="276" t="e">
        <f aca="false">F444-F446</f>
        <v>#DIV/0!</v>
      </c>
      <c r="G448" s="276" t="e">
        <f aca="false">G444-G446</f>
        <v>#DIV/0!</v>
      </c>
      <c r="H448" s="276" t="e">
        <f aca="false">H444-H446</f>
        <v>#DIV/0!</v>
      </c>
      <c r="I448" s="276" t="e">
        <f aca="false">I444-I446</f>
        <v>#DIV/0!</v>
      </c>
      <c r="J448" s="276" t="e">
        <f aca="false">J444-J446</f>
        <v>#DIV/0!</v>
      </c>
      <c r="K448" s="278"/>
    </row>
    <row r="449" customFormat="false" ht="13.5" hidden="false" customHeight="false" outlineLevel="0" collapsed="false">
      <c r="B449" s="269" t="s">
        <v>654</v>
      </c>
      <c r="C449" s="270" t="e">
        <f aca="false">C448/C444</f>
        <v>#DIV/0!</v>
      </c>
      <c r="D449" s="270" t="e">
        <f aca="false">D448/D444</f>
        <v>#DIV/0!</v>
      </c>
      <c r="E449" s="271" t="e">
        <f aca="false">E448/E444</f>
        <v>#DIV/0!</v>
      </c>
      <c r="F449" s="270" t="e">
        <f aca="false">F448/F444</f>
        <v>#DIV/0!</v>
      </c>
      <c r="G449" s="270" t="e">
        <f aca="false">G448/G444</f>
        <v>#DIV/0!</v>
      </c>
      <c r="H449" s="270" t="e">
        <f aca="false">H448/H444</f>
        <v>#DIV/0!</v>
      </c>
      <c r="I449" s="270" t="e">
        <f aca="false">I448/I444</f>
        <v>#DIV/0!</v>
      </c>
      <c r="J449" s="270" t="e">
        <f aca="false">J448/J444</f>
        <v>#DIV/0!</v>
      </c>
      <c r="K449" s="272"/>
    </row>
    <row r="450" customFormat="false" ht="13.5" hidden="false" customHeight="false" outlineLevel="0" collapsed="false">
      <c r="B450" s="52" t="s">
        <v>656</v>
      </c>
      <c r="C450" s="70" t="n">
        <f aca="false">C215</f>
        <v>0</v>
      </c>
      <c r="D450" s="70" t="n">
        <f aca="false">D215</f>
        <v>0</v>
      </c>
      <c r="E450" s="273" t="n">
        <f aca="false">E215</f>
        <v>0</v>
      </c>
      <c r="F450" s="70" t="e">
        <f aca="false">F215</f>
        <v>#DIV/0!</v>
      </c>
      <c r="G450" s="70" t="e">
        <f aca="false">G215</f>
        <v>#DIV/0!</v>
      </c>
      <c r="H450" s="70" t="e">
        <f aca="false">H215</f>
        <v>#DIV/0!</v>
      </c>
      <c r="I450" s="70" t="e">
        <f aca="false">I215</f>
        <v>#DIV/0!</v>
      </c>
      <c r="J450" s="70" t="e">
        <f aca="false">J215</f>
        <v>#DIV/0!</v>
      </c>
      <c r="K450" s="268"/>
    </row>
    <row r="451" customFormat="false" ht="13.5" hidden="false" customHeight="false" outlineLevel="0" collapsed="false">
      <c r="B451" s="269" t="s">
        <v>654</v>
      </c>
      <c r="C451" s="270" t="e">
        <f aca="false">C450/C444</f>
        <v>#DIV/0!</v>
      </c>
      <c r="D451" s="270" t="e">
        <f aca="false">D450/D444</f>
        <v>#DIV/0!</v>
      </c>
      <c r="E451" s="274" t="e">
        <f aca="false">E450/E444</f>
        <v>#DIV/0!</v>
      </c>
      <c r="F451" s="270" t="e">
        <f aca="false">F450/F444</f>
        <v>#DIV/0!</v>
      </c>
      <c r="G451" s="270" t="e">
        <f aca="false">G450/G444</f>
        <v>#DIV/0!</v>
      </c>
      <c r="H451" s="270" t="e">
        <f aca="false">H450/H444</f>
        <v>#DIV/0!</v>
      </c>
      <c r="I451" s="270" t="e">
        <f aca="false">I450/I444</f>
        <v>#DIV/0!</v>
      </c>
      <c r="J451" s="270" t="e">
        <f aca="false">J450/J444</f>
        <v>#DIV/0!</v>
      </c>
      <c r="K451" s="272"/>
    </row>
    <row r="452" customFormat="false" ht="13.5" hidden="false" customHeight="false" outlineLevel="0" collapsed="false">
      <c r="B452" s="275" t="s">
        <v>657</v>
      </c>
      <c r="C452" s="279" t="n">
        <f aca="false">C448-C450</f>
        <v>0</v>
      </c>
      <c r="D452" s="279" t="n">
        <f aca="false">D448-D450</f>
        <v>0</v>
      </c>
      <c r="E452" s="280" t="n">
        <f aca="false">E448-E450</f>
        <v>0</v>
      </c>
      <c r="F452" s="279" t="e">
        <f aca="false">F448-F450</f>
        <v>#DIV/0!</v>
      </c>
      <c r="G452" s="279" t="e">
        <f aca="false">G448-G450</f>
        <v>#DIV/0!</v>
      </c>
      <c r="H452" s="279" t="e">
        <f aca="false">H448-H450</f>
        <v>#DIV/0!</v>
      </c>
      <c r="I452" s="279" t="e">
        <f aca="false">I448-I450</f>
        <v>#DIV/0!</v>
      </c>
      <c r="J452" s="279" t="e">
        <f aca="false">J448-J450</f>
        <v>#DIV/0!</v>
      </c>
      <c r="K452" s="281"/>
    </row>
    <row r="453" customFormat="false" ht="13.5" hidden="false" customHeight="false" outlineLevel="0" collapsed="false">
      <c r="B453" s="269" t="s">
        <v>654</v>
      </c>
      <c r="C453" s="270" t="e">
        <f aca="false">C452/C444</f>
        <v>#DIV/0!</v>
      </c>
      <c r="D453" s="270" t="e">
        <f aca="false">D452/D444</f>
        <v>#DIV/0!</v>
      </c>
      <c r="E453" s="271" t="e">
        <f aca="false">E452/E444</f>
        <v>#DIV/0!</v>
      </c>
      <c r="F453" s="270" t="e">
        <f aca="false">F452/F444</f>
        <v>#DIV/0!</v>
      </c>
      <c r="G453" s="270" t="e">
        <f aca="false">G452/G444</f>
        <v>#DIV/0!</v>
      </c>
      <c r="H453" s="270" t="e">
        <f aca="false">H452/H444</f>
        <v>#DIV/0!</v>
      </c>
      <c r="I453" s="270" t="e">
        <f aca="false">I452/I444</f>
        <v>#DIV/0!</v>
      </c>
      <c r="J453" s="270" t="e">
        <f aca="false">J452/J444</f>
        <v>#DIV/0!</v>
      </c>
      <c r="K453" s="272"/>
    </row>
    <row r="454" customFormat="false" ht="13.5" hidden="false" customHeight="false" outlineLevel="0" collapsed="false">
      <c r="B454" s="52" t="s">
        <v>658</v>
      </c>
      <c r="C454" s="51"/>
      <c r="D454" s="51"/>
      <c r="E454" s="282"/>
      <c r="F454" s="283" t="n">
        <f aca="false">F289</f>
        <v>0</v>
      </c>
      <c r="G454" s="283" t="n">
        <f aca="false">G289</f>
        <v>0</v>
      </c>
      <c r="H454" s="283" t="n">
        <f aca="false">H289</f>
        <v>0</v>
      </c>
      <c r="I454" s="283" t="n">
        <f aca="false">I289</f>
        <v>0</v>
      </c>
      <c r="J454" s="283" t="n">
        <f aca="false">J289</f>
        <v>0</v>
      </c>
      <c r="K454" s="268"/>
    </row>
    <row r="455" customFormat="false" ht="13.5" hidden="false" customHeight="false" outlineLevel="0" collapsed="false">
      <c r="B455" s="269" t="s">
        <v>659</v>
      </c>
      <c r="C455" s="269"/>
      <c r="D455" s="269"/>
      <c r="E455" s="274"/>
      <c r="F455" s="270" t="e">
        <f aca="false">IF(F452&gt;0,F454/F452,0)</f>
        <v>#DIV/0!</v>
      </c>
      <c r="G455" s="270" t="e">
        <f aca="false">IF(G452&gt;0,G454/G452,0)</f>
        <v>#DIV/0!</v>
      </c>
      <c r="H455" s="270" t="e">
        <f aca="false">IF(H452&gt;0,H454/H452,0)</f>
        <v>#DIV/0!</v>
      </c>
      <c r="I455" s="270" t="e">
        <f aca="false">IF(I452&gt;0,I454/I452,0)</f>
        <v>#DIV/0!</v>
      </c>
      <c r="J455" s="270" t="e">
        <f aca="false">IF(J452&gt;0,J454/J452,0)</f>
        <v>#DIV/0!</v>
      </c>
      <c r="K455" s="272"/>
    </row>
    <row r="456" customFormat="false" ht="13.5" hidden="false" customHeight="false" outlineLevel="0" collapsed="false">
      <c r="B456" s="284" t="s">
        <v>660</v>
      </c>
      <c r="C456" s="284"/>
      <c r="D456" s="284"/>
      <c r="E456" s="285"/>
      <c r="F456" s="279" t="e">
        <f aca="false">F452-F454</f>
        <v>#DIV/0!</v>
      </c>
      <c r="G456" s="279" t="e">
        <f aca="false">G452-G454</f>
        <v>#DIV/0!</v>
      </c>
      <c r="H456" s="279" t="e">
        <f aca="false">H452-H454</f>
        <v>#DIV/0!</v>
      </c>
      <c r="I456" s="279" t="e">
        <f aca="false">I452-I454</f>
        <v>#DIV/0!</v>
      </c>
      <c r="J456" s="279" t="e">
        <f aca="false">J452-J454</f>
        <v>#DIV/0!</v>
      </c>
      <c r="K456" s="279" t="e">
        <f aca="false">J456*(1+C441)</f>
        <v>#DIV/0!</v>
      </c>
    </row>
    <row r="457" customFormat="false" ht="15.65" hidden="false" customHeight="false" outlineLevel="0" collapsed="false">
      <c r="B457" s="51" t="s">
        <v>661</v>
      </c>
      <c r="C457" s="51"/>
      <c r="D457" s="51"/>
      <c r="E457" s="286"/>
      <c r="F457" s="283" t="e">
        <f aca="false">F55</f>
        <v>#DIV/0!</v>
      </c>
      <c r="G457" s="283" t="e">
        <f aca="false">G55</f>
        <v>#DIV/0!</v>
      </c>
      <c r="H457" s="283" t="e">
        <f aca="false">H55</f>
        <v>#DIV/0!</v>
      </c>
      <c r="I457" s="283" t="e">
        <f aca="false">I55</f>
        <v>#DIV/0!</v>
      </c>
      <c r="J457" s="283" t="e">
        <f aca="false">J55</f>
        <v>#DIV/0!</v>
      </c>
      <c r="K457" s="283" t="n">
        <f aca="false">K55</f>
        <v>0</v>
      </c>
    </row>
    <row r="458" customFormat="false" ht="13.5" hidden="false" customHeight="false" outlineLevel="0" collapsed="false">
      <c r="B458" s="51" t="s">
        <v>662</v>
      </c>
      <c r="C458" s="51"/>
      <c r="D458" s="51"/>
      <c r="E458" s="286"/>
      <c r="F458" s="283" t="n">
        <f aca="false">-F58</f>
        <v>-0</v>
      </c>
      <c r="G458" s="283" t="n">
        <f aca="false">-G58</f>
        <v>-0</v>
      </c>
      <c r="H458" s="283" t="n">
        <f aca="false">-H58</f>
        <v>-0</v>
      </c>
      <c r="I458" s="283" t="n">
        <f aca="false">-I58</f>
        <v>-0</v>
      </c>
      <c r="J458" s="283" t="n">
        <f aca="false">-J58</f>
        <v>-0</v>
      </c>
      <c r="K458" s="283" t="n">
        <f aca="false">-K58</f>
        <v>-0</v>
      </c>
    </row>
    <row r="459" customFormat="false" ht="15.65" hidden="false" customHeight="false" outlineLevel="0" collapsed="false">
      <c r="B459" s="51" t="s">
        <v>663</v>
      </c>
      <c r="C459" s="51"/>
      <c r="D459" s="51"/>
      <c r="E459" s="286"/>
      <c r="F459" s="283" t="n">
        <f aca="false">-F318</f>
        <v>-0</v>
      </c>
      <c r="G459" s="283" t="n">
        <f aca="false">-G318</f>
        <v>-0</v>
      </c>
      <c r="H459" s="283" t="n">
        <f aca="false">-H318</f>
        <v>-0</v>
      </c>
      <c r="I459" s="283" t="n">
        <f aca="false">-I318</f>
        <v>-0</v>
      </c>
      <c r="J459" s="283" t="n">
        <f aca="false">-J318</f>
        <v>-0</v>
      </c>
      <c r="K459" s="283" t="n">
        <f aca="false">-K318</f>
        <v>-0</v>
      </c>
    </row>
    <row r="460" customFormat="false" ht="14.25" hidden="false" customHeight="true" outlineLevel="0" collapsed="false">
      <c r="B460" s="287" t="s">
        <v>664</v>
      </c>
      <c r="C460" s="287"/>
      <c r="D460" s="287"/>
      <c r="E460" s="288"/>
      <c r="F460" s="194" t="e">
        <f aca="false">SUM(F456:F459)</f>
        <v>#DIV/0!</v>
      </c>
      <c r="G460" s="194" t="e">
        <f aca="false">SUM(G456:G459)</f>
        <v>#DIV/0!</v>
      </c>
      <c r="H460" s="194" t="e">
        <f aca="false">SUM(H456:H459)</f>
        <v>#DIV/0!</v>
      </c>
      <c r="I460" s="194" t="e">
        <f aca="false">SUM(I456:I459)</f>
        <v>#DIV/0!</v>
      </c>
      <c r="J460" s="194" t="e">
        <f aca="false">SUM(J456:J459)</f>
        <v>#DIV/0!</v>
      </c>
      <c r="K460" s="194" t="e">
        <f aca="false">SUM(K456:K459)</f>
        <v>#DIV/0!</v>
      </c>
    </row>
    <row r="461" customFormat="false" ht="13.5" hidden="false" customHeight="false" outlineLevel="0" collapsed="false">
      <c r="B461" s="289" t="s">
        <v>665</v>
      </c>
      <c r="C461" s="289"/>
      <c r="D461" s="289"/>
      <c r="E461" s="290"/>
      <c r="F461" s="291" t="n">
        <v>0.5</v>
      </c>
      <c r="G461" s="291" t="n">
        <v>1.5</v>
      </c>
      <c r="H461" s="291" t="n">
        <v>2.5</v>
      </c>
      <c r="I461" s="291" t="n">
        <v>3.5</v>
      </c>
      <c r="J461" s="291" t="n">
        <v>4.5</v>
      </c>
      <c r="K461" s="291" t="n">
        <v>4.5</v>
      </c>
    </row>
    <row r="462" customFormat="false" ht="13.5" hidden="false" customHeight="false" outlineLevel="0" collapsed="false">
      <c r="B462" s="289" t="s">
        <v>666</v>
      </c>
      <c r="C462" s="289"/>
      <c r="D462" s="289"/>
      <c r="E462" s="290"/>
      <c r="F462" s="292" t="n">
        <f aca="false">1/(1+$C$440)^F461</f>
        <v>1</v>
      </c>
      <c r="G462" s="292" t="n">
        <f aca="false">1/(1+$C$440)^G461</f>
        <v>1</v>
      </c>
      <c r="H462" s="292" t="n">
        <f aca="false">1/(1+$C$440)^H461</f>
        <v>1</v>
      </c>
      <c r="I462" s="292" t="n">
        <f aca="false">1/(1+$C$440)^I461</f>
        <v>1</v>
      </c>
      <c r="J462" s="292" t="n">
        <f aca="false">1/(1+$C$440)^J461</f>
        <v>1</v>
      </c>
      <c r="K462" s="292" t="n">
        <f aca="false">1/(1+$C$440)^K461</f>
        <v>1</v>
      </c>
    </row>
    <row r="463" customFormat="false" ht="14.25" hidden="false" customHeight="true" outlineLevel="0" collapsed="false">
      <c r="B463" s="293" t="s">
        <v>667</v>
      </c>
      <c r="C463" s="293"/>
      <c r="D463" s="293"/>
      <c r="E463" s="294"/>
      <c r="F463" s="194" t="e">
        <f aca="false">F460*F462</f>
        <v>#DIV/0!</v>
      </c>
      <c r="G463" s="194" t="e">
        <f aca="false">G460*G462</f>
        <v>#DIV/0!</v>
      </c>
      <c r="H463" s="194" t="e">
        <f aca="false">H460*H462</f>
        <v>#DIV/0!</v>
      </c>
      <c r="I463" s="194" t="e">
        <f aca="false">I460*I462</f>
        <v>#DIV/0!</v>
      </c>
      <c r="J463" s="194" t="e">
        <f aca="false">J460*J462</f>
        <v>#DIV/0!</v>
      </c>
      <c r="K463" s="194" t="e">
        <f aca="false">K460/C440*K462</f>
        <v>#DIV/0!</v>
      </c>
    </row>
    <row r="465" customFormat="false" ht="15.65" hidden="false" customHeight="false" outlineLevel="0" collapsed="false">
      <c r="B465" s="150" t="s">
        <v>668</v>
      </c>
      <c r="C465" s="295"/>
      <c r="D465" s="295"/>
      <c r="F465" s="296" t="s">
        <v>669</v>
      </c>
      <c r="G465" s="295"/>
      <c r="H465" s="295"/>
      <c r="I465" s="295"/>
      <c r="J465" s="295"/>
      <c r="K465" s="295"/>
    </row>
    <row r="466" customFormat="false" ht="15.65" hidden="false" customHeight="false" outlineLevel="0" collapsed="false">
      <c r="B466" s="52" t="s">
        <v>670</v>
      </c>
      <c r="C466" s="297"/>
      <c r="D466" s="283" t="e">
        <f aca="false">SUM(F463:J463)</f>
        <v>#DIV/0!</v>
      </c>
      <c r="E466" s="298"/>
      <c r="F466" s="299" t="str">
        <f aca="false">'Style Guide'!$D$40</f>
        <v>Growth%, % of Sales, 유효세율 등</v>
      </c>
      <c r="G466" s="300" t="n">
        <f aca="false">H466-0.005</f>
        <v>-0.01</v>
      </c>
      <c r="H466" s="300" t="n">
        <f aca="false">I466-0.005</f>
        <v>-0.005</v>
      </c>
      <c r="I466" s="301" t="n">
        <f aca="false">C441</f>
        <v>0</v>
      </c>
      <c r="J466" s="300" t="n">
        <f aca="false">I466+0.005</f>
        <v>0.005</v>
      </c>
      <c r="K466" s="300" t="n">
        <f aca="false">J466+0.005</f>
        <v>0.01</v>
      </c>
    </row>
    <row r="467" customFormat="false" ht="15.65" hidden="false" customHeight="false" outlineLevel="0" collapsed="false">
      <c r="B467" s="51" t="s">
        <v>671</v>
      </c>
      <c r="C467" s="297"/>
      <c r="D467" s="283" t="e">
        <f aca="false">K463</f>
        <v>#DIV/0!</v>
      </c>
      <c r="F467" s="302" t="n">
        <f aca="false">F468-0.005</f>
        <v>-0.01</v>
      </c>
      <c r="G467" s="283"/>
      <c r="H467" s="283"/>
      <c r="I467" s="303"/>
      <c r="J467" s="283"/>
      <c r="K467" s="283"/>
    </row>
    <row r="468" customFormat="false" ht="14.25" hidden="false" customHeight="true" outlineLevel="0" collapsed="false">
      <c r="B468" s="304" t="s">
        <v>672</v>
      </c>
      <c r="C468" s="305"/>
      <c r="D468" s="306" t="e">
        <f aca="false">SUM(D466:D467)</f>
        <v>#DIV/0!</v>
      </c>
      <c r="E468" s="43"/>
      <c r="F468" s="302" t="n">
        <f aca="false">F469-0.005</f>
        <v>-0.005</v>
      </c>
      <c r="G468" s="283"/>
      <c r="H468" s="283"/>
      <c r="I468" s="303"/>
      <c r="J468" s="283"/>
      <c r="K468" s="283"/>
    </row>
    <row r="469" customFormat="false" ht="13.5" hidden="false" customHeight="false" outlineLevel="0" collapsed="false">
      <c r="B469" s="52" t="s">
        <v>673</v>
      </c>
      <c r="C469" s="307"/>
      <c r="D469" s="283" t="n">
        <f aca="false">C383</f>
        <v>0</v>
      </c>
      <c r="E469" s="43"/>
      <c r="F469" s="308" t="n">
        <f aca="false">C440</f>
        <v>0</v>
      </c>
      <c r="G469" s="303"/>
      <c r="H469" s="303"/>
      <c r="I469" s="309"/>
      <c r="J469" s="303"/>
      <c r="K469" s="303"/>
    </row>
    <row r="470" customFormat="false" ht="13.5" hidden="false" customHeight="false" outlineLevel="0" collapsed="false">
      <c r="B470" s="310" t="s">
        <v>609</v>
      </c>
      <c r="C470" s="311"/>
      <c r="D470" s="312" t="n">
        <f aca="false">F383</f>
        <v>0</v>
      </c>
      <c r="E470" s="43"/>
      <c r="F470" s="302" t="n">
        <f aca="false">F469+0.005</f>
        <v>0.005</v>
      </c>
      <c r="G470" s="283"/>
      <c r="H470" s="283"/>
      <c r="I470" s="303"/>
      <c r="J470" s="283"/>
      <c r="K470" s="283"/>
    </row>
    <row r="471" customFormat="false" ht="14.25" hidden="false" customHeight="true" outlineLevel="0" collapsed="false">
      <c r="B471" s="191" t="s">
        <v>674</v>
      </c>
      <c r="C471" s="313"/>
      <c r="D471" s="194" t="e">
        <f aca="false">D468+D469+#REF!-D470</f>
        <v>#DIV/0!</v>
      </c>
      <c r="E471" s="43"/>
      <c r="F471" s="314" t="n">
        <f aca="false">F470+0.005</f>
        <v>0.01</v>
      </c>
      <c r="G471" s="315"/>
      <c r="H471" s="315"/>
      <c r="I471" s="316"/>
      <c r="J471" s="315"/>
      <c r="K471" s="315"/>
    </row>
  </sheetData>
  <mergeCells count="14">
    <mergeCell ref="C25:E25"/>
    <mergeCell ref="F25:J25"/>
    <mergeCell ref="C53:E53"/>
    <mergeCell ref="F53:J53"/>
    <mergeCell ref="C121:E121"/>
    <mergeCell ref="F121:J121"/>
    <mergeCell ref="C213:E213"/>
    <mergeCell ref="F213:J213"/>
    <mergeCell ref="C285:E285"/>
    <mergeCell ref="F285:J285"/>
    <mergeCell ref="C310:E310"/>
    <mergeCell ref="F310:J310"/>
    <mergeCell ref="C442:E442"/>
    <mergeCell ref="F442:K44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2F2F2"/>
    <pageSetUpPr fitToPage="false"/>
  </sheetPr>
  <dimension ref="A1:I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38" activeCellId="0" sqref="D138"/>
    </sheetView>
  </sheetViews>
  <sheetFormatPr defaultColWidth="8.5390625" defaultRowHeight="16.5" zeroHeight="false" outlineLevelRow="0" outlineLevelCol="0"/>
  <cols>
    <col collapsed="false" customWidth="true" hidden="false" outlineLevel="0" max="1" min="1" style="1" width="2.5"/>
    <col collapsed="false" customWidth="true" hidden="false" outlineLevel="0" max="9" min="2" style="1" width="16.58"/>
  </cols>
  <sheetData>
    <row r="1" customFormat="false" ht="16.5" hidden="false" customHeight="false" outlineLevel="0" collapsed="false">
      <c r="A1" s="51"/>
      <c r="B1" s="51"/>
      <c r="C1" s="51"/>
      <c r="D1" s="51"/>
      <c r="E1" s="51"/>
      <c r="F1" s="51"/>
      <c r="G1" s="51"/>
      <c r="H1" s="51"/>
    </row>
    <row r="2" customFormat="false" ht="16.5" hidden="false" customHeight="false" outlineLevel="0" collapsed="false">
      <c r="A2" s="51"/>
      <c r="B2" s="13" t="s">
        <v>675</v>
      </c>
      <c r="C2" s="13"/>
      <c r="D2" s="13"/>
      <c r="E2" s="13"/>
      <c r="F2" s="13"/>
      <c r="G2" s="13"/>
      <c r="H2" s="13"/>
      <c r="I2" s="14"/>
    </row>
    <row r="3" customFormat="false" ht="16.5" hidden="false" customHeight="false" outlineLevel="0" collapsed="false">
      <c r="A3" s="51"/>
      <c r="B3" s="51"/>
      <c r="C3" s="51"/>
      <c r="D3" s="51"/>
      <c r="E3" s="51"/>
      <c r="F3" s="51"/>
      <c r="G3" s="51"/>
      <c r="H3" s="51"/>
    </row>
    <row r="4" customFormat="false" ht="16.5" hidden="false" customHeight="false" outlineLevel="0" collapsed="false">
      <c r="A4" s="51"/>
      <c r="B4" s="50" t="s">
        <v>676</v>
      </c>
      <c r="C4" s="51"/>
      <c r="D4" s="51"/>
      <c r="E4" s="51"/>
      <c r="F4" s="51"/>
      <c r="G4" s="51"/>
      <c r="H4" s="51"/>
    </row>
    <row r="5" customFormat="false" ht="16.5" hidden="false" customHeight="false" outlineLevel="0" collapsed="false">
      <c r="A5" s="51"/>
      <c r="B5" s="310"/>
      <c r="C5" s="310"/>
      <c r="D5" s="310"/>
      <c r="E5" s="310"/>
      <c r="F5" s="310"/>
      <c r="G5" s="310"/>
      <c r="H5" s="310"/>
    </row>
    <row r="6" customFormat="false" ht="16.5" hidden="false" customHeight="false" outlineLevel="0" collapsed="false">
      <c r="A6" s="51"/>
      <c r="B6" s="317" t="s">
        <v>423</v>
      </c>
      <c r="C6" s="318" t="n">
        <v>2026</v>
      </c>
      <c r="D6" s="318" t="n">
        <v>2027</v>
      </c>
      <c r="E6" s="318" t="n">
        <v>2028</v>
      </c>
      <c r="F6" s="318" t="n">
        <v>2029</v>
      </c>
      <c r="G6" s="318" t="n">
        <v>2030</v>
      </c>
      <c r="H6" s="318" t="s">
        <v>677</v>
      </c>
      <c r="I6" s="319"/>
    </row>
    <row r="7" customFormat="false" ht="16.5" hidden="false" customHeight="false" outlineLevel="0" collapsed="false">
      <c r="A7" s="51"/>
      <c r="B7" s="320" t="s">
        <v>678</v>
      </c>
      <c r="C7" s="321" t="n">
        <v>0.025</v>
      </c>
      <c r="D7" s="321" t="n">
        <v>0.018</v>
      </c>
      <c r="E7" s="321" t="n">
        <v>0.02</v>
      </c>
      <c r="F7" s="321" t="n">
        <v>0.022</v>
      </c>
      <c r="G7" s="321" t="n">
        <v>0.02</v>
      </c>
      <c r="H7" s="322" t="s">
        <v>679</v>
      </c>
    </row>
    <row r="8" customFormat="false" ht="16.5" hidden="false" customHeight="false" outlineLevel="0" collapsed="false">
      <c r="A8" s="51"/>
      <c r="B8" s="101" t="s">
        <v>680</v>
      </c>
      <c r="C8" s="323" t="n">
        <v>0.027</v>
      </c>
      <c r="D8" s="323" t="n">
        <v>0.026</v>
      </c>
      <c r="E8" s="323" t="n">
        <v>0.028</v>
      </c>
      <c r="F8" s="323" t="n">
        <v>0.028</v>
      </c>
      <c r="G8" s="323" t="n">
        <v>0.025</v>
      </c>
      <c r="H8" s="324" t="s">
        <v>679</v>
      </c>
    </row>
    <row r="9" customFormat="false" ht="16.5" hidden="false" customHeight="false" outlineLevel="0" collapsed="false">
      <c r="A9" s="51"/>
      <c r="B9" s="101" t="s">
        <v>681</v>
      </c>
      <c r="C9" s="323" t="n">
        <v>0.018</v>
      </c>
      <c r="D9" s="323" t="n">
        <v>0.018</v>
      </c>
      <c r="E9" s="323" t="n">
        <v>0.021</v>
      </c>
      <c r="F9" s="323" t="n">
        <v>0.019</v>
      </c>
      <c r="G9" s="323" t="n">
        <v>0.019</v>
      </c>
      <c r="H9" s="324" t="s">
        <v>679</v>
      </c>
    </row>
    <row r="10" customFormat="false" ht="16.5" hidden="false" customHeight="false" outlineLevel="0" collapsed="false">
      <c r="A10" s="51"/>
      <c r="B10" s="101" t="s">
        <v>682</v>
      </c>
      <c r="C10" s="323" t="n">
        <v>0.019</v>
      </c>
      <c r="D10" s="323" t="n">
        <v>0.014</v>
      </c>
      <c r="E10" s="323" t="n">
        <v>0.019</v>
      </c>
      <c r="F10" s="323" t="n">
        <v>0.022</v>
      </c>
      <c r="G10" s="323" t="n">
        <v>0.023</v>
      </c>
      <c r="H10" s="324" t="s">
        <v>679</v>
      </c>
    </row>
    <row r="11" customFormat="false" ht="16.5" hidden="false" customHeight="false" outlineLevel="0" collapsed="false">
      <c r="A11" s="51"/>
      <c r="B11" s="325" t="s">
        <v>683</v>
      </c>
      <c r="C11" s="326"/>
      <c r="D11" s="326" t="n">
        <v>0.08</v>
      </c>
      <c r="E11" s="326" t="n">
        <v>0.08</v>
      </c>
      <c r="F11" s="326" t="n">
        <v>0.08</v>
      </c>
      <c r="G11" s="326" t="n">
        <v>0.08</v>
      </c>
      <c r="H11" s="327" t="s">
        <v>684</v>
      </c>
      <c r="I11" s="328"/>
    </row>
    <row r="12" customFormat="false" ht="16.5" hidden="false" customHeight="false" outlineLevel="0" collapsed="false">
      <c r="A12" s="51"/>
      <c r="B12" s="101"/>
      <c r="C12" s="51"/>
      <c r="D12" s="51"/>
      <c r="E12" s="51"/>
      <c r="F12" s="51"/>
      <c r="G12" s="51"/>
      <c r="H12" s="51"/>
    </row>
    <row r="13" customFormat="false" ht="16.5" hidden="false" customHeight="false" outlineLevel="0" collapsed="false">
      <c r="A13" s="51"/>
      <c r="B13" s="101"/>
      <c r="C13" s="51"/>
      <c r="D13" s="51"/>
      <c r="E13" s="51"/>
      <c r="F13" s="51"/>
      <c r="G13" s="51"/>
      <c r="H13" s="51"/>
    </row>
    <row r="14" customFormat="false" ht="16.5" hidden="false" customHeight="false" outlineLevel="0" collapsed="false">
      <c r="A14" s="51"/>
      <c r="B14" s="329" t="s">
        <v>685</v>
      </c>
      <c r="C14" s="51"/>
      <c r="D14" s="51"/>
      <c r="E14" s="51"/>
      <c r="F14" s="51"/>
      <c r="G14" s="51"/>
      <c r="H14" s="51"/>
    </row>
    <row r="15" customFormat="false" ht="16.5" hidden="false" customHeight="false" outlineLevel="0" collapsed="false">
      <c r="A15" s="51"/>
      <c r="B15" s="325"/>
      <c r="C15" s="310"/>
      <c r="D15" s="310"/>
      <c r="E15" s="310"/>
      <c r="F15" s="51"/>
      <c r="G15" s="51"/>
      <c r="H15" s="51"/>
    </row>
    <row r="16" customFormat="false" ht="16.5" hidden="false" customHeight="false" outlineLevel="0" collapsed="false">
      <c r="A16" s="51"/>
      <c r="B16" s="317" t="s">
        <v>686</v>
      </c>
      <c r="C16" s="44" t="s">
        <v>687</v>
      </c>
      <c r="D16" s="44" t="s">
        <v>371</v>
      </c>
      <c r="E16" s="44"/>
    </row>
    <row r="17" customFormat="false" ht="16.5" hidden="false" customHeight="false" outlineLevel="0" collapsed="false">
      <c r="A17" s="51"/>
      <c r="B17" s="320" t="s">
        <v>688</v>
      </c>
      <c r="C17" s="330" t="n">
        <v>0.03</v>
      </c>
      <c r="D17" s="331" t="s">
        <v>689</v>
      </c>
      <c r="E17" s="332"/>
    </row>
    <row r="18" customFormat="false" ht="16.5" hidden="false" customHeight="false" outlineLevel="0" collapsed="false">
      <c r="A18" s="51"/>
      <c r="B18" s="101" t="s">
        <v>690</v>
      </c>
      <c r="C18" s="333" t="n">
        <v>0.08</v>
      </c>
      <c r="D18" s="334" t="s">
        <v>691</v>
      </c>
      <c r="E18" s="51"/>
    </row>
    <row r="19" customFormat="false" ht="16.5" hidden="false" customHeight="false" outlineLevel="0" collapsed="false">
      <c r="A19" s="51"/>
      <c r="B19" s="335" t="s">
        <v>579</v>
      </c>
      <c r="C19" s="333" t="n">
        <v>0.0466</v>
      </c>
      <c r="D19" s="334" t="s">
        <v>692</v>
      </c>
      <c r="E19" s="51"/>
    </row>
    <row r="20" customFormat="false" ht="16.5" hidden="false" customHeight="false" outlineLevel="0" collapsed="false">
      <c r="A20" s="51"/>
      <c r="B20" s="101" t="s">
        <v>583</v>
      </c>
      <c r="C20" s="333" t="n">
        <v>0.15</v>
      </c>
      <c r="D20" s="334" t="s">
        <v>693</v>
      </c>
      <c r="E20" s="51"/>
    </row>
    <row r="21" customFormat="false" ht="16.5" hidden="false" customHeight="false" outlineLevel="0" collapsed="false">
      <c r="A21" s="51"/>
      <c r="B21" s="325" t="s">
        <v>694</v>
      </c>
      <c r="C21" s="336" t="n">
        <v>0.22</v>
      </c>
      <c r="D21" s="337" t="s">
        <v>695</v>
      </c>
      <c r="E21" s="310"/>
    </row>
    <row r="22" customFormat="false" ht="16.5" hidden="false" customHeight="false" outlineLevel="0" collapsed="false">
      <c r="A22" s="51"/>
      <c r="B22" s="335"/>
      <c r="C22" s="51"/>
      <c r="D22" s="51"/>
      <c r="E22" s="51"/>
      <c r="F22" s="51"/>
      <c r="G22" s="51"/>
      <c r="H22" s="51"/>
    </row>
    <row r="23" customFormat="false" ht="16.5" hidden="false" customHeight="false" outlineLevel="0" collapsed="false">
      <c r="A23" s="51"/>
      <c r="B23" s="329" t="s">
        <v>696</v>
      </c>
      <c r="C23" s="51"/>
      <c r="D23" s="51"/>
      <c r="E23" s="51"/>
      <c r="F23" s="51"/>
      <c r="G23" s="51"/>
      <c r="H23" s="51"/>
    </row>
    <row r="24" customFormat="false" ht="16.5" hidden="false" customHeight="false" outlineLevel="0" collapsed="false">
      <c r="A24" s="51"/>
      <c r="B24" s="325"/>
      <c r="C24" s="310"/>
      <c r="D24" s="310"/>
      <c r="E24" s="310"/>
      <c r="F24" s="310"/>
      <c r="G24" s="51"/>
      <c r="H24" s="51"/>
    </row>
    <row r="25" customFormat="false" ht="16.5" hidden="false" customHeight="false" outlineLevel="0" collapsed="false">
      <c r="A25" s="51"/>
      <c r="B25" s="317" t="s">
        <v>590</v>
      </c>
      <c r="C25" s="318" t="s">
        <v>697</v>
      </c>
      <c r="D25" s="318" t="s">
        <v>698</v>
      </c>
      <c r="E25" s="318" t="s">
        <v>699</v>
      </c>
      <c r="F25" s="318" t="s">
        <v>700</v>
      </c>
      <c r="G25" s="51"/>
      <c r="H25" s="51"/>
    </row>
    <row r="26" customFormat="false" ht="16.5" hidden="false" customHeight="false" outlineLevel="0" collapsed="false">
      <c r="A26" s="51"/>
      <c r="B26" s="320" t="s">
        <v>701</v>
      </c>
      <c r="C26" s="338" t="n">
        <v>0.5</v>
      </c>
      <c r="D26" s="339" t="n">
        <v>1200000</v>
      </c>
      <c r="E26" s="339" t="n">
        <v>600000</v>
      </c>
      <c r="F26" s="340" t="n">
        <v>0.209</v>
      </c>
      <c r="G26" s="51"/>
      <c r="H26" s="51"/>
    </row>
    <row r="27" customFormat="false" ht="16.5" hidden="false" customHeight="false" outlineLevel="0" collapsed="false">
      <c r="A27" s="51"/>
      <c r="B27" s="101" t="s">
        <v>702</v>
      </c>
      <c r="C27" s="341" t="n">
        <v>0.8</v>
      </c>
      <c r="D27" s="342" t="n">
        <v>500000</v>
      </c>
      <c r="E27" s="342" t="n">
        <v>1000000</v>
      </c>
      <c r="F27" s="133" t="n">
        <v>0.209</v>
      </c>
      <c r="G27" s="51"/>
      <c r="H27" s="51"/>
    </row>
    <row r="28" customFormat="false" ht="16.5" hidden="false" customHeight="false" outlineLevel="0" collapsed="false">
      <c r="A28" s="51"/>
      <c r="B28" s="101" t="s">
        <v>703</v>
      </c>
      <c r="C28" s="341" t="n">
        <v>1.1</v>
      </c>
      <c r="D28" s="342" t="n">
        <v>900000</v>
      </c>
      <c r="E28" s="342" t="n">
        <v>1200000</v>
      </c>
      <c r="F28" s="133" t="n">
        <v>0.231</v>
      </c>
      <c r="G28" s="51"/>
      <c r="H28" s="51"/>
    </row>
    <row r="29" customFormat="false" ht="16.5" hidden="false" customHeight="false" outlineLevel="0" collapsed="false">
      <c r="A29" s="51"/>
      <c r="B29" s="325" t="s">
        <v>704</v>
      </c>
      <c r="C29" s="343" t="n">
        <v>1.5</v>
      </c>
      <c r="D29" s="344" t="n">
        <v>3000000</v>
      </c>
      <c r="E29" s="344" t="n">
        <v>1200000</v>
      </c>
      <c r="F29" s="345" t="n">
        <v>0.209</v>
      </c>
      <c r="G29" s="51"/>
      <c r="H29" s="51"/>
    </row>
    <row r="30" customFormat="false" ht="16.5" hidden="false" customHeight="false" outlineLevel="0" collapsed="false">
      <c r="A30" s="51"/>
      <c r="B30" s="335"/>
      <c r="C30" s="51"/>
      <c r="D30" s="51"/>
      <c r="E30" s="51"/>
      <c r="F30" s="51"/>
      <c r="G30" s="51"/>
      <c r="H30" s="51"/>
    </row>
    <row r="31" customFormat="false" ht="16.5" hidden="false" customHeight="false" outlineLevel="0" collapsed="false">
      <c r="A31" s="51"/>
      <c r="B31" s="329" t="s">
        <v>705</v>
      </c>
      <c r="C31" s="51"/>
      <c r="D31" s="51"/>
      <c r="E31" s="51"/>
      <c r="F31" s="51"/>
      <c r="G31" s="51"/>
      <c r="H31" s="51"/>
    </row>
    <row r="32" customFormat="false" ht="16.5" hidden="false" customHeight="false" outlineLevel="0" collapsed="false">
      <c r="A32" s="51"/>
      <c r="B32" s="325"/>
      <c r="C32" s="310"/>
      <c r="D32" s="310"/>
      <c r="E32" s="310"/>
      <c r="F32" s="310"/>
      <c r="G32" s="310"/>
      <c r="H32" s="51"/>
    </row>
    <row r="33" customFormat="false" ht="16.5" hidden="false" customHeight="false" outlineLevel="0" collapsed="false">
      <c r="A33" s="51"/>
      <c r="B33" s="317" t="s">
        <v>423</v>
      </c>
      <c r="C33" s="317" t="n">
        <v>2025</v>
      </c>
      <c r="D33" s="44" t="n">
        <v>2026</v>
      </c>
      <c r="E33" s="44" t="n">
        <v>2027</v>
      </c>
      <c r="F33" s="44" t="n">
        <v>2028</v>
      </c>
      <c r="G33" s="44" t="n">
        <v>2029</v>
      </c>
      <c r="H33" s="346" t="n">
        <v>2030</v>
      </c>
      <c r="I33" s="51"/>
    </row>
    <row r="34" customFormat="false" ht="16.5" hidden="false" customHeight="false" outlineLevel="0" collapsed="false">
      <c r="A34" s="51"/>
      <c r="B34" s="320" t="s">
        <v>463</v>
      </c>
      <c r="C34" s="347" t="n">
        <v>15</v>
      </c>
      <c r="D34" s="339" t="n">
        <v>15</v>
      </c>
      <c r="E34" s="339" t="n">
        <v>16</v>
      </c>
      <c r="F34" s="339" t="n">
        <v>17</v>
      </c>
      <c r="G34" s="339" t="n">
        <v>18</v>
      </c>
      <c r="H34" s="342" t="n">
        <v>19</v>
      </c>
      <c r="I34" s="51"/>
    </row>
    <row r="35" customFormat="false" ht="16.5" hidden="false" customHeight="false" outlineLevel="0" collapsed="false">
      <c r="A35" s="51"/>
      <c r="B35" s="325" t="s">
        <v>464</v>
      </c>
      <c r="C35" s="348" t="n">
        <v>5</v>
      </c>
      <c r="D35" s="344" t="n">
        <v>5</v>
      </c>
      <c r="E35" s="344" t="n">
        <v>5</v>
      </c>
      <c r="F35" s="344" t="n">
        <v>6</v>
      </c>
      <c r="G35" s="344" t="n">
        <v>6</v>
      </c>
      <c r="H35" s="344" t="n">
        <v>6</v>
      </c>
      <c r="I35" s="51"/>
    </row>
    <row r="36" customFormat="false" ht="16.5" hidden="false" customHeight="false" outlineLevel="0" collapsed="false">
      <c r="A36" s="51"/>
      <c r="B36" s="335"/>
      <c r="C36" s="51"/>
      <c r="D36" s="51"/>
      <c r="E36" s="51"/>
      <c r="F36" s="51"/>
      <c r="G36" s="51"/>
      <c r="H36" s="51"/>
    </row>
    <row r="37" customFormat="false" ht="16.5" hidden="false" customHeight="false" outlineLevel="0" collapsed="false">
      <c r="A37" s="51"/>
      <c r="B37" s="329" t="s">
        <v>706</v>
      </c>
      <c r="C37" s="51"/>
      <c r="D37" s="51"/>
      <c r="E37" s="51"/>
      <c r="F37" s="51"/>
      <c r="G37" s="51"/>
      <c r="H37" s="51"/>
    </row>
    <row r="38" customFormat="false" ht="16.5" hidden="false" customHeight="false" outlineLevel="0" collapsed="false">
      <c r="A38" s="51"/>
      <c r="B38" s="325"/>
      <c r="C38" s="310"/>
      <c r="D38" s="310"/>
      <c r="E38" s="310"/>
      <c r="F38" s="51"/>
      <c r="G38" s="51"/>
      <c r="H38" s="51"/>
    </row>
    <row r="39" customFormat="false" ht="16.5" hidden="false" customHeight="false" outlineLevel="0" collapsed="false">
      <c r="A39" s="51"/>
      <c r="B39" s="317" t="s">
        <v>423</v>
      </c>
      <c r="C39" s="44" t="s">
        <v>440</v>
      </c>
      <c r="D39" s="44" t="s">
        <v>441</v>
      </c>
      <c r="E39" s="44" t="s">
        <v>442</v>
      </c>
      <c r="F39" s="51"/>
      <c r="G39" s="51"/>
      <c r="H39" s="51"/>
    </row>
    <row r="40" customFormat="false" ht="16.5" hidden="false" customHeight="false" outlineLevel="0" collapsed="false">
      <c r="A40" s="51"/>
      <c r="B40" s="320" t="s">
        <v>443</v>
      </c>
      <c r="C40" s="349" t="n">
        <v>4000000000</v>
      </c>
      <c r="D40" s="349" t="n">
        <v>200000000</v>
      </c>
      <c r="E40" s="350" t="n">
        <v>40</v>
      </c>
      <c r="F40" s="51"/>
      <c r="G40" s="51"/>
      <c r="H40" s="51"/>
    </row>
    <row r="41" customFormat="false" ht="16.5" hidden="false" customHeight="false" outlineLevel="0" collapsed="false">
      <c r="A41" s="51"/>
      <c r="B41" s="101" t="s">
        <v>444</v>
      </c>
      <c r="C41" s="79" t="n">
        <v>600000000</v>
      </c>
      <c r="D41" s="79" t="n">
        <v>100000000</v>
      </c>
      <c r="E41" s="102" t="n">
        <v>10</v>
      </c>
      <c r="F41" s="51"/>
      <c r="G41" s="51"/>
      <c r="H41" s="51"/>
    </row>
    <row r="42" customFormat="false" ht="16.5" hidden="false" customHeight="false" outlineLevel="0" collapsed="false">
      <c r="A42" s="51"/>
      <c r="B42" s="101" t="s">
        <v>707</v>
      </c>
      <c r="C42" s="79" t="n">
        <v>860000000</v>
      </c>
      <c r="D42" s="79" t="n">
        <v>240000000</v>
      </c>
      <c r="E42" s="102" t="n">
        <v>5</v>
      </c>
      <c r="F42" s="51"/>
      <c r="G42" s="51"/>
      <c r="H42" s="51"/>
    </row>
    <row r="43" customFormat="false" ht="16.5" hidden="false" customHeight="false" outlineLevel="0" collapsed="false">
      <c r="A43" s="51"/>
      <c r="B43" s="101" t="s">
        <v>708</v>
      </c>
      <c r="C43" s="79" t="n">
        <v>900000000</v>
      </c>
      <c r="D43" s="79" t="n">
        <v>200000000</v>
      </c>
      <c r="E43" s="102" t="n">
        <v>5</v>
      </c>
      <c r="F43" s="51"/>
      <c r="G43" s="51"/>
      <c r="H43" s="51"/>
    </row>
    <row r="44" customFormat="false" ht="16.5" hidden="false" customHeight="false" outlineLevel="0" collapsed="false">
      <c r="A44" s="51"/>
      <c r="B44" s="101" t="s">
        <v>709</v>
      </c>
      <c r="C44" s="79" t="n">
        <v>400000000</v>
      </c>
      <c r="D44" s="79" t="n">
        <v>80000000</v>
      </c>
      <c r="E44" s="102" t="n">
        <v>5</v>
      </c>
      <c r="F44" s="51"/>
      <c r="G44" s="51"/>
      <c r="H44" s="51"/>
    </row>
    <row r="45" customFormat="false" ht="16.5" hidden="false" customHeight="false" outlineLevel="0" collapsed="false">
      <c r="A45" s="51"/>
      <c r="B45" s="325" t="s">
        <v>710</v>
      </c>
      <c r="C45" s="120" t="n">
        <v>30000000</v>
      </c>
      <c r="D45" s="120" t="n">
        <v>20000000</v>
      </c>
      <c r="E45" s="351" t="n">
        <v>5</v>
      </c>
      <c r="F45" s="51"/>
      <c r="G45" s="51"/>
      <c r="H45" s="51"/>
    </row>
    <row r="46" customFormat="false" ht="16.5" hidden="false" customHeight="false" outlineLevel="0" collapsed="false">
      <c r="A46" s="51"/>
      <c r="B46" s="335"/>
      <c r="C46" s="51"/>
      <c r="D46" s="51"/>
      <c r="E46" s="51"/>
      <c r="F46" s="51"/>
      <c r="G46" s="51"/>
      <c r="H46" s="51"/>
    </row>
    <row r="47" customFormat="false" ht="16.5" hidden="false" customHeight="false" outlineLevel="0" collapsed="false">
      <c r="A47" s="51"/>
      <c r="B47" s="329" t="s">
        <v>711</v>
      </c>
      <c r="C47" s="51"/>
      <c r="D47" s="51"/>
      <c r="E47" s="51"/>
      <c r="F47" s="51"/>
      <c r="G47" s="51"/>
      <c r="H47" s="51"/>
    </row>
    <row r="48" customFormat="false" ht="16.5" hidden="false" customHeight="false" outlineLevel="0" collapsed="false">
      <c r="A48" s="51"/>
      <c r="B48" s="325"/>
      <c r="C48" s="310"/>
      <c r="D48" s="310"/>
      <c r="E48" s="51"/>
      <c r="F48" s="51"/>
      <c r="G48" s="51"/>
      <c r="H48" s="51"/>
    </row>
    <row r="49" customFormat="false" ht="16.5" hidden="false" customHeight="false" outlineLevel="0" collapsed="false">
      <c r="A49" s="51"/>
      <c r="B49" s="317" t="s">
        <v>75</v>
      </c>
      <c r="C49" s="44" t="s">
        <v>534</v>
      </c>
      <c r="D49" s="44" t="s">
        <v>535</v>
      </c>
      <c r="E49" s="51"/>
      <c r="F49" s="51"/>
      <c r="G49" s="51"/>
      <c r="H49" s="51"/>
    </row>
    <row r="50" customFormat="false" ht="16.5" hidden="false" customHeight="false" outlineLevel="0" collapsed="false">
      <c r="A50" s="51"/>
      <c r="B50" s="352" t="s">
        <v>536</v>
      </c>
      <c r="C50" s="340" t="n">
        <v>0.11</v>
      </c>
      <c r="D50" s="339" t="n">
        <v>0</v>
      </c>
      <c r="E50" s="51"/>
      <c r="F50" s="51"/>
      <c r="G50" s="51"/>
      <c r="H50" s="51"/>
    </row>
    <row r="51" customFormat="false" ht="16.5" hidden="false" customHeight="false" outlineLevel="0" collapsed="false">
      <c r="A51" s="51"/>
      <c r="B51" s="335" t="s">
        <v>537</v>
      </c>
      <c r="C51" s="133" t="n">
        <v>0.22</v>
      </c>
      <c r="D51" s="342" t="n">
        <v>22000000</v>
      </c>
      <c r="E51" s="51"/>
      <c r="F51" s="51"/>
      <c r="G51" s="51"/>
      <c r="H51" s="51"/>
    </row>
    <row r="52" customFormat="false" ht="16.5" hidden="false" customHeight="false" outlineLevel="0" collapsed="false">
      <c r="A52" s="51"/>
      <c r="B52" s="335" t="s">
        <v>538</v>
      </c>
      <c r="C52" s="133" t="n">
        <v>0.242</v>
      </c>
      <c r="D52" s="342" t="n">
        <v>462000000</v>
      </c>
      <c r="E52" s="51"/>
      <c r="F52" s="51"/>
      <c r="G52" s="51"/>
      <c r="H52" s="51"/>
    </row>
    <row r="53" customFormat="false" ht="16.5" hidden="false" customHeight="false" outlineLevel="0" collapsed="false">
      <c r="A53" s="51"/>
      <c r="B53" s="353" t="s">
        <v>539</v>
      </c>
      <c r="C53" s="345" t="n">
        <v>0.275</v>
      </c>
      <c r="D53" s="344" t="n">
        <v>10362000000</v>
      </c>
      <c r="E53" s="51"/>
      <c r="F53" s="51"/>
      <c r="G53" s="51"/>
      <c r="H53" s="51"/>
    </row>
    <row r="54" customFormat="false" ht="16.5" hidden="false" customHeight="false" outlineLevel="0" collapsed="false">
      <c r="A54" s="51"/>
      <c r="B54" s="335"/>
      <c r="C54" s="51"/>
      <c r="D54" s="51"/>
      <c r="E54" s="51"/>
      <c r="F54" s="51"/>
      <c r="G54" s="51"/>
      <c r="H54" s="51"/>
    </row>
    <row r="55" customFormat="false" ht="16.5" hidden="false" customHeight="false" outlineLevel="0" collapsed="false">
      <c r="A55" s="51"/>
      <c r="B55" s="329" t="s">
        <v>712</v>
      </c>
      <c r="C55" s="51"/>
      <c r="D55" s="51"/>
      <c r="E55" s="51"/>
      <c r="F55" s="51"/>
      <c r="G55" s="51"/>
      <c r="H55" s="51"/>
    </row>
    <row r="56" customFormat="false" ht="16.5" hidden="false" customHeight="false" outlineLevel="0" collapsed="false">
      <c r="A56" s="51"/>
      <c r="B56" s="353"/>
      <c r="C56" s="310"/>
      <c r="D56" s="310"/>
      <c r="E56" s="310"/>
      <c r="F56" s="324"/>
      <c r="G56" s="51"/>
      <c r="H56" s="51"/>
    </row>
    <row r="57" customFormat="false" ht="16.5" hidden="false" customHeight="false" outlineLevel="0" collapsed="false">
      <c r="A57" s="51"/>
      <c r="B57" s="317" t="s">
        <v>423</v>
      </c>
      <c r="C57" s="44" t="s">
        <v>713</v>
      </c>
      <c r="D57" s="44" t="s">
        <v>714</v>
      </c>
      <c r="E57" s="44" t="s">
        <v>560</v>
      </c>
      <c r="F57" s="44"/>
      <c r="G57" s="51"/>
      <c r="H57" s="51"/>
    </row>
    <row r="58" customFormat="false" ht="16.5" hidden="false" customHeight="false" outlineLevel="0" collapsed="false">
      <c r="A58" s="51"/>
      <c r="B58" s="320" t="s">
        <v>715</v>
      </c>
      <c r="C58" s="339" t="n">
        <v>12000</v>
      </c>
      <c r="D58" s="339" t="n">
        <v>1200000</v>
      </c>
      <c r="E58" s="349" t="n">
        <f aca="false">C58*D58</f>
        <v>14400000000</v>
      </c>
      <c r="F58" s="354"/>
      <c r="G58" s="51"/>
      <c r="H58" s="51"/>
    </row>
    <row r="59" customFormat="false" ht="16.5" hidden="false" customHeight="false" outlineLevel="0" collapsed="false">
      <c r="A59" s="51"/>
      <c r="B59" s="101" t="s">
        <v>716</v>
      </c>
      <c r="C59" s="342" t="n">
        <v>3500</v>
      </c>
      <c r="D59" s="342" t="n">
        <v>850000</v>
      </c>
      <c r="E59" s="79" t="n">
        <f aca="false">C59*D59</f>
        <v>2975000000</v>
      </c>
      <c r="F59" s="354"/>
      <c r="G59" s="51"/>
      <c r="H59" s="51"/>
    </row>
    <row r="60" customFormat="false" ht="16.5" hidden="false" customHeight="false" outlineLevel="0" collapsed="false">
      <c r="A60" s="51"/>
      <c r="B60" s="101" t="s">
        <v>717</v>
      </c>
      <c r="C60" s="342" t="n">
        <v>8000</v>
      </c>
      <c r="D60" s="342" t="n">
        <v>280000</v>
      </c>
      <c r="E60" s="79" t="n">
        <f aca="false">C60*D60</f>
        <v>2240000000</v>
      </c>
      <c r="F60" s="354"/>
      <c r="G60" s="51"/>
      <c r="H60" s="51"/>
    </row>
    <row r="61" customFormat="false" ht="16.5" hidden="false" customHeight="false" outlineLevel="0" collapsed="false">
      <c r="A61" s="51"/>
      <c r="B61" s="101" t="s">
        <v>718</v>
      </c>
      <c r="C61" s="342" t="n">
        <v>15000</v>
      </c>
      <c r="D61" s="342" t="n">
        <v>50000</v>
      </c>
      <c r="E61" s="79" t="n">
        <f aca="false">C61*D61</f>
        <v>750000000</v>
      </c>
      <c r="F61" s="354"/>
      <c r="G61" s="51"/>
      <c r="H61" s="51"/>
    </row>
    <row r="62" customFormat="false" ht="16.5" hidden="false" customHeight="false" outlineLevel="0" collapsed="false">
      <c r="A62" s="51"/>
      <c r="B62" s="101" t="s">
        <v>719</v>
      </c>
      <c r="C62" s="342" t="n">
        <v>1200</v>
      </c>
      <c r="D62" s="342" t="n">
        <v>350000</v>
      </c>
      <c r="E62" s="79" t="n">
        <f aca="false">C62*D62</f>
        <v>420000000</v>
      </c>
      <c r="F62" s="354"/>
      <c r="G62" s="51"/>
      <c r="H62" s="51"/>
    </row>
    <row r="63" customFormat="false" ht="17.25" hidden="false" customHeight="true" outlineLevel="0" collapsed="false">
      <c r="A63" s="51"/>
      <c r="B63" s="82" t="s">
        <v>430</v>
      </c>
      <c r="C63" s="355" t="n">
        <f aca="false">SUM(C58:C62)</f>
        <v>39700</v>
      </c>
      <c r="D63" s="355"/>
      <c r="E63" s="83" t="n">
        <f aca="false">SUM(E58:E62)</f>
        <v>20785000000</v>
      </c>
      <c r="F63" s="51"/>
      <c r="G63" s="51"/>
      <c r="H63" s="51"/>
    </row>
    <row r="64" customFormat="false" ht="16.5" hidden="false" customHeight="false" outlineLevel="0" collapsed="false">
      <c r="A64" s="51"/>
      <c r="B64" s="335"/>
      <c r="C64" s="51"/>
      <c r="D64" s="51"/>
      <c r="E64" s="51"/>
      <c r="F64" s="51"/>
      <c r="G64" s="51"/>
      <c r="H64" s="51"/>
    </row>
    <row r="65" customFormat="false" ht="16.5" hidden="false" customHeight="false" outlineLevel="0" collapsed="false">
      <c r="A65" s="51"/>
      <c r="B65" s="335"/>
      <c r="C65" s="51"/>
      <c r="D65" s="51"/>
      <c r="E65" s="51"/>
      <c r="F65" s="51"/>
      <c r="G65" s="51"/>
      <c r="H65" s="51"/>
    </row>
    <row r="66" customFormat="false" ht="16.5" hidden="false" customHeight="false" outlineLevel="0" collapsed="false">
      <c r="A66" s="51"/>
      <c r="B66" s="329" t="s">
        <v>720</v>
      </c>
      <c r="C66" s="51"/>
      <c r="D66" s="51"/>
      <c r="E66" s="51"/>
      <c r="F66" s="51"/>
      <c r="G66" s="51"/>
      <c r="H66" s="51"/>
    </row>
    <row r="67" customFormat="false" ht="16.5" hidden="false" customHeight="false" outlineLevel="0" collapsed="false">
      <c r="A67" s="51"/>
      <c r="B67" s="335"/>
      <c r="C67" s="51"/>
      <c r="D67" s="51"/>
      <c r="E67" s="51"/>
      <c r="F67" s="51"/>
      <c r="G67" s="51"/>
      <c r="H67" s="51"/>
    </row>
    <row r="68" customFormat="false" ht="16.5" hidden="false" customHeight="false" outlineLevel="0" collapsed="false">
      <c r="A68" s="51"/>
      <c r="B68" s="296" t="s">
        <v>721</v>
      </c>
      <c r="C68" s="356"/>
      <c r="D68" s="356"/>
      <c r="E68" s="356"/>
      <c r="F68" s="51"/>
      <c r="G68" s="51"/>
      <c r="H68" s="51"/>
    </row>
    <row r="69" customFormat="false" ht="17.25" hidden="false" customHeight="true" outlineLevel="0" collapsed="false">
      <c r="A69" s="51"/>
      <c r="B69" s="317" t="s">
        <v>610</v>
      </c>
      <c r="C69" s="44" t="n">
        <v>2023</v>
      </c>
      <c r="D69" s="44" t="n">
        <v>2024</v>
      </c>
      <c r="E69" s="44" t="n">
        <v>2025</v>
      </c>
      <c r="F69" s="51"/>
      <c r="G69" s="51"/>
      <c r="H69" s="51"/>
    </row>
    <row r="70" customFormat="false" ht="16.5" hidden="false" customHeight="false" outlineLevel="0" collapsed="false">
      <c r="A70" s="51"/>
      <c r="B70" s="357" t="s">
        <v>722</v>
      </c>
      <c r="C70" s="358"/>
      <c r="D70" s="358"/>
      <c r="E70" s="358"/>
      <c r="F70" s="51"/>
      <c r="G70" s="51"/>
      <c r="H70" s="51"/>
    </row>
    <row r="71" customFormat="false" ht="16.5" hidden="false" customHeight="false" outlineLevel="0" collapsed="false">
      <c r="A71" s="51"/>
      <c r="B71" s="359" t="s">
        <v>723</v>
      </c>
      <c r="C71" s="360" t="n">
        <f aca="false">SUM(C72:C78)</f>
        <v>3179000000</v>
      </c>
      <c r="D71" s="360" t="n">
        <f aca="false">SUM(D72:D78)</f>
        <v>3770000000</v>
      </c>
      <c r="E71" s="360" t="n">
        <f aca="false">SUM(E72:E78)</f>
        <v>4095000000</v>
      </c>
      <c r="F71" s="51"/>
      <c r="G71" s="51"/>
      <c r="H71" s="51"/>
    </row>
    <row r="72" customFormat="false" ht="16.5" hidden="false" customHeight="false" outlineLevel="0" collapsed="false">
      <c r="A72" s="51"/>
      <c r="B72" s="101" t="s">
        <v>615</v>
      </c>
      <c r="C72" s="79" t="n">
        <v>1115000000</v>
      </c>
      <c r="D72" s="79" t="n">
        <v>1394000000</v>
      </c>
      <c r="E72" s="79" t="n">
        <v>1515000000</v>
      </c>
      <c r="F72" s="51"/>
      <c r="G72" s="51"/>
      <c r="H72" s="51"/>
    </row>
    <row r="73" customFormat="false" ht="16.5" hidden="false" customHeight="false" outlineLevel="0" collapsed="false">
      <c r="A73" s="51"/>
      <c r="B73" s="101" t="s">
        <v>616</v>
      </c>
      <c r="C73" s="79" t="n">
        <v>1300000000</v>
      </c>
      <c r="D73" s="79" t="n">
        <v>1600000000</v>
      </c>
      <c r="E73" s="79" t="n">
        <v>1500000000</v>
      </c>
      <c r="F73" s="51"/>
      <c r="G73" s="51"/>
      <c r="H73" s="51"/>
    </row>
    <row r="74" customFormat="false" ht="16.5" hidden="false" customHeight="false" outlineLevel="0" collapsed="false">
      <c r="A74" s="51"/>
      <c r="B74" s="101" t="s">
        <v>617</v>
      </c>
      <c r="C74" s="79" t="n">
        <v>120000000</v>
      </c>
      <c r="D74" s="79" t="n">
        <v>140000000</v>
      </c>
      <c r="E74" s="79" t="n">
        <v>200000000</v>
      </c>
      <c r="F74" s="51"/>
      <c r="G74" s="51"/>
      <c r="H74" s="51"/>
    </row>
    <row r="75" customFormat="false" ht="16.5" hidden="false" customHeight="false" outlineLevel="0" collapsed="false">
      <c r="A75" s="51"/>
      <c r="B75" s="101" t="s">
        <v>619</v>
      </c>
      <c r="C75" s="79" t="n">
        <v>10000000</v>
      </c>
      <c r="D75" s="79" t="n">
        <v>15000000</v>
      </c>
      <c r="E75" s="79" t="n">
        <v>22000000</v>
      </c>
      <c r="F75" s="51"/>
      <c r="G75" s="51"/>
      <c r="H75" s="51"/>
    </row>
    <row r="76" customFormat="false" ht="16.5" hidden="false" customHeight="false" outlineLevel="0" collapsed="false">
      <c r="A76" s="51"/>
      <c r="B76" s="101" t="s">
        <v>618</v>
      </c>
      <c r="C76" s="79" t="n">
        <v>29000000</v>
      </c>
      <c r="D76" s="79" t="n">
        <v>26000000</v>
      </c>
      <c r="E76" s="79" t="n">
        <v>32000000</v>
      </c>
      <c r="F76" s="51"/>
      <c r="G76" s="51"/>
      <c r="H76" s="51"/>
    </row>
    <row r="77" customFormat="false" ht="16.5" hidden="false" customHeight="false" outlineLevel="0" collapsed="false">
      <c r="A77" s="51"/>
      <c r="B77" s="101" t="s">
        <v>620</v>
      </c>
      <c r="C77" s="79" t="n">
        <v>40000000</v>
      </c>
      <c r="D77" s="79" t="n">
        <v>50000000</v>
      </c>
      <c r="E77" s="79" t="n">
        <v>80000000</v>
      </c>
      <c r="F77" s="51"/>
      <c r="G77" s="51"/>
      <c r="H77" s="51"/>
    </row>
    <row r="78" customFormat="false" ht="16.5" hidden="false" customHeight="false" outlineLevel="0" collapsed="false">
      <c r="A78" s="51"/>
      <c r="B78" s="359" t="s">
        <v>84</v>
      </c>
      <c r="C78" s="360" t="n">
        <f aca="false">SUM(C79:C81)</f>
        <v>565000000</v>
      </c>
      <c r="D78" s="360" t="n">
        <f aca="false">SUM(D79:D81)</f>
        <v>545000000</v>
      </c>
      <c r="E78" s="360" t="n">
        <f aca="false">SUM(E79:E81)</f>
        <v>746000000</v>
      </c>
      <c r="F78" s="51"/>
      <c r="G78" s="51"/>
      <c r="H78" s="51"/>
    </row>
    <row r="79" customFormat="false" ht="16.5" hidden="false" customHeight="false" outlineLevel="0" collapsed="false">
      <c r="A79" s="51"/>
      <c r="B79" s="101" t="s">
        <v>724</v>
      </c>
      <c r="C79" s="79" t="n">
        <v>280000000</v>
      </c>
      <c r="D79" s="79" t="n">
        <v>300000000</v>
      </c>
      <c r="E79" s="79" t="n">
        <v>400000000</v>
      </c>
      <c r="F79" s="51"/>
      <c r="G79" s="51"/>
      <c r="H79" s="51"/>
    </row>
    <row r="80" customFormat="false" ht="16.5" hidden="false" customHeight="false" outlineLevel="0" collapsed="false">
      <c r="A80" s="51"/>
      <c r="B80" s="101" t="s">
        <v>725</v>
      </c>
      <c r="C80" s="79" t="n">
        <v>-15000000</v>
      </c>
      <c r="D80" s="79" t="n">
        <v>-5000000</v>
      </c>
      <c r="E80" s="79" t="n">
        <v>-4000000</v>
      </c>
      <c r="F80" s="51"/>
      <c r="G80" s="51"/>
      <c r="H80" s="51"/>
    </row>
    <row r="81" customFormat="false" ht="16.5" hidden="false" customHeight="false" outlineLevel="0" collapsed="false">
      <c r="A81" s="51"/>
      <c r="B81" s="101" t="s">
        <v>726</v>
      </c>
      <c r="C81" s="79" t="n">
        <v>300000000</v>
      </c>
      <c r="D81" s="79" t="n">
        <v>250000000</v>
      </c>
      <c r="E81" s="79" t="n">
        <v>350000000</v>
      </c>
      <c r="F81" s="51"/>
      <c r="G81" s="51"/>
      <c r="H81" s="51"/>
    </row>
    <row r="82" customFormat="false" ht="16.5" hidden="false" customHeight="false" outlineLevel="0" collapsed="false">
      <c r="A82" s="51"/>
      <c r="B82" s="359" t="s">
        <v>727</v>
      </c>
      <c r="C82" s="360" t="n">
        <f aca="false">C83+C85+C100</f>
        <v>7720000000</v>
      </c>
      <c r="D82" s="360" t="n">
        <f aca="false">D83+D85+D100</f>
        <v>8030000000</v>
      </c>
      <c r="E82" s="360" t="n">
        <f aca="false">E83+E85+E100</f>
        <v>8390000000</v>
      </c>
      <c r="F82" s="51"/>
      <c r="G82" s="51"/>
      <c r="H82" s="51"/>
    </row>
    <row r="83" customFormat="false" ht="16.5" hidden="false" customHeight="false" outlineLevel="0" collapsed="false">
      <c r="A83" s="51"/>
      <c r="B83" s="361" t="s">
        <v>728</v>
      </c>
      <c r="C83" s="362" t="n">
        <f aca="false">C84</f>
        <v>90000000</v>
      </c>
      <c r="D83" s="362" t="n">
        <f aca="false">D84</f>
        <v>90000000</v>
      </c>
      <c r="E83" s="362" t="n">
        <f aca="false">E84</f>
        <v>90000000</v>
      </c>
      <c r="F83" s="51"/>
      <c r="G83" s="51"/>
      <c r="H83" s="51"/>
    </row>
    <row r="84" customFormat="false" ht="16.5" hidden="false" customHeight="false" outlineLevel="0" collapsed="false">
      <c r="A84" s="51"/>
      <c r="B84" s="101" t="s">
        <v>729</v>
      </c>
      <c r="C84" s="79" t="n">
        <v>90000000</v>
      </c>
      <c r="D84" s="79" t="n">
        <v>90000000</v>
      </c>
      <c r="E84" s="79" t="n">
        <v>90000000</v>
      </c>
      <c r="F84" s="51"/>
      <c r="G84" s="51"/>
      <c r="H84" s="51"/>
    </row>
    <row r="85" customFormat="false" ht="16.5" hidden="false" customHeight="false" outlineLevel="0" collapsed="false">
      <c r="A85" s="51"/>
      <c r="B85" s="359" t="s">
        <v>730</v>
      </c>
      <c r="C85" s="360" t="n">
        <f aca="false">SUM(C86:C99)</f>
        <v>7620000000</v>
      </c>
      <c r="D85" s="360" t="n">
        <f aca="false">SUM(D86:D99)</f>
        <v>7930000000</v>
      </c>
      <c r="E85" s="360" t="n">
        <f aca="false">SUM(E86:E99)</f>
        <v>8290000000</v>
      </c>
      <c r="F85" s="51"/>
      <c r="G85" s="51"/>
      <c r="H85" s="51"/>
    </row>
    <row r="86" customFormat="false" ht="16.5" hidden="false" customHeight="false" outlineLevel="0" collapsed="false">
      <c r="A86" s="51"/>
      <c r="B86" s="101" t="s">
        <v>731</v>
      </c>
      <c r="C86" s="79" t="n">
        <v>1000000000</v>
      </c>
      <c r="D86" s="79" t="n">
        <v>1000000000</v>
      </c>
      <c r="E86" s="79" t="n">
        <v>1000000000</v>
      </c>
      <c r="F86" s="51"/>
      <c r="G86" s="51"/>
      <c r="H86" s="51"/>
    </row>
    <row r="87" customFormat="false" ht="16.5" hidden="false" customHeight="false" outlineLevel="0" collapsed="false">
      <c r="A87" s="51"/>
      <c r="B87" s="101" t="s">
        <v>732</v>
      </c>
      <c r="C87" s="79" t="n">
        <v>3500000000</v>
      </c>
      <c r="D87" s="79" t="n">
        <v>3500000000</v>
      </c>
      <c r="E87" s="79" t="n">
        <v>4500000000</v>
      </c>
      <c r="F87" s="51"/>
      <c r="G87" s="51"/>
      <c r="H87" s="51"/>
    </row>
    <row r="88" customFormat="false" ht="16.5" hidden="false" customHeight="false" outlineLevel="0" collapsed="false">
      <c r="A88" s="51"/>
      <c r="B88" s="101" t="s">
        <v>733</v>
      </c>
      <c r="C88" s="79" t="n">
        <v>-150000000</v>
      </c>
      <c r="D88" s="79" t="n">
        <v>-300000000</v>
      </c>
      <c r="E88" s="79" t="n">
        <v>-500000000</v>
      </c>
      <c r="F88" s="51"/>
      <c r="G88" s="51"/>
      <c r="H88" s="51"/>
    </row>
    <row r="89" customFormat="false" ht="16.5" hidden="false" customHeight="false" outlineLevel="0" collapsed="false">
      <c r="A89" s="51"/>
      <c r="B89" s="101" t="s">
        <v>734</v>
      </c>
      <c r="C89" s="79" t="n">
        <v>1200000000</v>
      </c>
      <c r="D89" s="79" t="n">
        <v>1200000000</v>
      </c>
      <c r="E89" s="79" t="n">
        <v>1200000000</v>
      </c>
      <c r="F89" s="51"/>
      <c r="G89" s="51"/>
      <c r="H89" s="51"/>
    </row>
    <row r="90" customFormat="false" ht="16.5" hidden="false" customHeight="false" outlineLevel="0" collapsed="false">
      <c r="A90" s="51"/>
      <c r="B90" s="101" t="s">
        <v>735</v>
      </c>
      <c r="C90" s="79" t="n">
        <v>-400000000</v>
      </c>
      <c r="D90" s="79" t="n">
        <v>-500000000</v>
      </c>
      <c r="E90" s="79" t="n">
        <v>-600000000</v>
      </c>
      <c r="F90" s="51"/>
      <c r="G90" s="51"/>
      <c r="H90" s="51"/>
    </row>
    <row r="91" customFormat="false" ht="16.5" hidden="false" customHeight="false" outlineLevel="0" collapsed="false">
      <c r="A91" s="51"/>
      <c r="B91" s="101" t="s">
        <v>736</v>
      </c>
      <c r="C91" s="79" t="n">
        <v>6000000000</v>
      </c>
      <c r="D91" s="79" t="n">
        <v>6000000000</v>
      </c>
      <c r="E91" s="79" t="n">
        <v>6500000000</v>
      </c>
      <c r="F91" s="51"/>
      <c r="G91" s="51"/>
      <c r="H91" s="51"/>
    </row>
    <row r="92" customFormat="false" ht="16.5" hidden="false" customHeight="false" outlineLevel="0" collapsed="false">
      <c r="A92" s="51"/>
      <c r="B92" s="101" t="s">
        <v>737</v>
      </c>
      <c r="C92" s="79" t="n">
        <v>-5200000000</v>
      </c>
      <c r="D92" s="79" t="n">
        <v>-5400000000</v>
      </c>
      <c r="E92" s="79" t="n">
        <v>-5640000000</v>
      </c>
      <c r="F92" s="51"/>
      <c r="G92" s="51"/>
      <c r="H92" s="51"/>
    </row>
    <row r="93" customFormat="false" ht="16.5" hidden="false" customHeight="false" outlineLevel="0" collapsed="false">
      <c r="A93" s="51"/>
      <c r="B93" s="101" t="s">
        <v>738</v>
      </c>
      <c r="C93" s="79" t="n">
        <v>1900000000</v>
      </c>
      <c r="D93" s="79" t="n">
        <v>1900000000</v>
      </c>
      <c r="E93" s="79" t="n">
        <v>2000000000</v>
      </c>
      <c r="F93" s="51"/>
      <c r="G93" s="51"/>
      <c r="H93" s="51"/>
    </row>
    <row r="94" customFormat="false" ht="16.5" hidden="false" customHeight="false" outlineLevel="0" collapsed="false">
      <c r="A94" s="51"/>
      <c r="B94" s="101" t="s">
        <v>739</v>
      </c>
      <c r="C94" s="79" t="n">
        <v>-700000000</v>
      </c>
      <c r="D94" s="79" t="n">
        <v>-900000000</v>
      </c>
      <c r="E94" s="79" t="n">
        <v>-1100000000</v>
      </c>
      <c r="F94" s="51"/>
      <c r="G94" s="51"/>
      <c r="H94" s="51"/>
    </row>
    <row r="95" customFormat="false" ht="16.5" hidden="false" customHeight="false" outlineLevel="0" collapsed="false">
      <c r="A95" s="51"/>
      <c r="B95" s="101" t="s">
        <v>740</v>
      </c>
      <c r="C95" s="79" t="n">
        <v>80000000</v>
      </c>
      <c r="D95" s="79" t="n">
        <v>80000000</v>
      </c>
      <c r="E95" s="79" t="n">
        <v>80000000</v>
      </c>
      <c r="F95" s="51"/>
      <c r="G95" s="51"/>
      <c r="H95" s="51"/>
    </row>
    <row r="96" customFormat="false" ht="16.5" hidden="false" customHeight="false" outlineLevel="0" collapsed="false">
      <c r="A96" s="51"/>
      <c r="B96" s="101" t="s">
        <v>741</v>
      </c>
      <c r="C96" s="79" t="n">
        <v>-10000000</v>
      </c>
      <c r="D96" s="79" t="n">
        <v>-30000000</v>
      </c>
      <c r="E96" s="79" t="n">
        <v>-50000000</v>
      </c>
      <c r="F96" s="51"/>
      <c r="G96" s="51"/>
      <c r="H96" s="51"/>
    </row>
    <row r="97" customFormat="false" ht="16.5" hidden="false" customHeight="false" outlineLevel="0" collapsed="false">
      <c r="A97" s="51"/>
      <c r="B97" s="101" t="s">
        <v>742</v>
      </c>
      <c r="C97" s="79" t="n">
        <v>400000000</v>
      </c>
      <c r="D97" s="79" t="n">
        <v>400000000</v>
      </c>
      <c r="E97" s="79" t="n">
        <v>500000000</v>
      </c>
      <c r="F97" s="51"/>
      <c r="G97" s="51"/>
      <c r="H97" s="51"/>
    </row>
    <row r="98" customFormat="false" ht="16.5" hidden="false" customHeight="false" outlineLevel="0" collapsed="false">
      <c r="A98" s="51"/>
      <c r="B98" s="101" t="s">
        <v>743</v>
      </c>
      <c r="C98" s="79" t="n">
        <v>0</v>
      </c>
      <c r="D98" s="79" t="n">
        <v>-20000000</v>
      </c>
      <c r="E98" s="79" t="n">
        <v>-100000000</v>
      </c>
      <c r="F98" s="51"/>
      <c r="G98" s="51"/>
      <c r="H98" s="51"/>
    </row>
    <row r="99" customFormat="false" ht="16.5" hidden="false" customHeight="false" outlineLevel="0" collapsed="false">
      <c r="A99" s="51"/>
      <c r="B99" s="101" t="s">
        <v>744</v>
      </c>
      <c r="C99" s="79" t="n">
        <v>0</v>
      </c>
      <c r="D99" s="79" t="n">
        <v>1000000000</v>
      </c>
      <c r="E99" s="79" t="n">
        <v>500000000</v>
      </c>
      <c r="F99" s="51"/>
      <c r="G99" s="51"/>
      <c r="H99" s="51"/>
    </row>
    <row r="100" customFormat="false" ht="16.5" hidden="false" customHeight="false" outlineLevel="0" collapsed="false">
      <c r="A100" s="51"/>
      <c r="B100" s="361" t="s">
        <v>745</v>
      </c>
      <c r="C100" s="362" t="n">
        <f aca="false">C101</f>
        <v>10000000</v>
      </c>
      <c r="D100" s="362" t="n">
        <f aca="false">D101</f>
        <v>10000000</v>
      </c>
      <c r="E100" s="362" t="n">
        <f aca="false">E101</f>
        <v>10000000</v>
      </c>
      <c r="F100" s="51"/>
      <c r="G100" s="51"/>
      <c r="H100" s="51"/>
    </row>
    <row r="101" customFormat="false" ht="16.5" hidden="false" customHeight="false" outlineLevel="0" collapsed="false">
      <c r="A101" s="51"/>
      <c r="B101" s="101" t="s">
        <v>746</v>
      </c>
      <c r="C101" s="79" t="n">
        <v>10000000</v>
      </c>
      <c r="D101" s="79" t="n">
        <v>10000000</v>
      </c>
      <c r="E101" s="79" t="n">
        <v>10000000</v>
      </c>
      <c r="F101" s="51"/>
      <c r="G101" s="51"/>
      <c r="H101" s="51"/>
    </row>
    <row r="102" customFormat="false" ht="17.25" hidden="false" customHeight="true" outlineLevel="0" collapsed="false">
      <c r="A102" s="51"/>
      <c r="B102" s="80" t="s">
        <v>747</v>
      </c>
      <c r="C102" s="173" t="n">
        <f aca="false">C82+C71</f>
        <v>10899000000</v>
      </c>
      <c r="D102" s="173" t="n">
        <f aca="false">D82+D71</f>
        <v>11800000000</v>
      </c>
      <c r="E102" s="173" t="n">
        <f aca="false">E82+E71</f>
        <v>12485000000</v>
      </c>
      <c r="F102" s="51"/>
      <c r="G102" s="51"/>
      <c r="H102" s="51"/>
    </row>
    <row r="103" customFormat="false" ht="16.5" hidden="false" customHeight="false" outlineLevel="0" collapsed="false">
      <c r="A103" s="51"/>
      <c r="B103" s="357" t="s">
        <v>748</v>
      </c>
      <c r="C103" s="363"/>
      <c r="D103" s="363"/>
      <c r="E103" s="363"/>
      <c r="F103" s="51"/>
      <c r="G103" s="51"/>
      <c r="H103" s="51"/>
    </row>
    <row r="104" customFormat="false" ht="16.5" hidden="false" customHeight="false" outlineLevel="0" collapsed="false">
      <c r="A104" s="51"/>
      <c r="B104" s="359" t="s">
        <v>749</v>
      </c>
      <c r="C104" s="360" t="n">
        <f aca="false">SUM(C105:C109)</f>
        <v>2885000000</v>
      </c>
      <c r="D104" s="360" t="n">
        <f aca="false">SUM(D105:D109)</f>
        <v>2240000000</v>
      </c>
      <c r="E104" s="360" t="n">
        <f aca="false">SUM(E105:E109)</f>
        <v>2420000000</v>
      </c>
      <c r="F104" s="51"/>
      <c r="G104" s="51"/>
      <c r="H104" s="51"/>
    </row>
    <row r="105" customFormat="false" ht="16.5" hidden="false" customHeight="false" outlineLevel="0" collapsed="false">
      <c r="A105" s="51"/>
      <c r="B105" s="101" t="s">
        <v>642</v>
      </c>
      <c r="C105" s="79" t="n">
        <v>2000000000</v>
      </c>
      <c r="D105" s="79" t="n">
        <v>1800000000</v>
      </c>
      <c r="E105" s="79" t="n">
        <v>1900000000</v>
      </c>
      <c r="F105" s="51"/>
      <c r="G105" s="51"/>
      <c r="H105" s="51"/>
    </row>
    <row r="106" customFormat="false" ht="16.5" hidden="false" customHeight="false" outlineLevel="0" collapsed="false">
      <c r="A106" s="51"/>
      <c r="B106" s="101" t="s">
        <v>643</v>
      </c>
      <c r="C106" s="79" t="n">
        <v>700000000</v>
      </c>
      <c r="D106" s="79" t="n">
        <v>300000000</v>
      </c>
      <c r="E106" s="79" t="n">
        <v>400000000</v>
      </c>
      <c r="F106" s="51"/>
      <c r="G106" s="51"/>
      <c r="H106" s="51"/>
    </row>
    <row r="107" customFormat="false" ht="16.5" hidden="false" customHeight="false" outlineLevel="0" collapsed="false">
      <c r="A107" s="51"/>
      <c r="B107" s="101" t="s">
        <v>644</v>
      </c>
      <c r="C107" s="79" t="n">
        <v>150000000</v>
      </c>
      <c r="D107" s="79" t="n">
        <v>100000000</v>
      </c>
      <c r="E107" s="79" t="n">
        <v>86000000</v>
      </c>
      <c r="F107" s="51"/>
      <c r="G107" s="51"/>
      <c r="H107" s="51"/>
    </row>
    <row r="108" customFormat="false" ht="16.5" hidden="false" customHeight="false" outlineLevel="0" collapsed="false">
      <c r="A108" s="51"/>
      <c r="B108" s="101" t="s">
        <v>645</v>
      </c>
      <c r="C108" s="79" t="n">
        <v>35000000</v>
      </c>
      <c r="D108" s="79" t="n">
        <v>35000000</v>
      </c>
      <c r="E108" s="79" t="n">
        <v>34000000</v>
      </c>
      <c r="F108" s="51"/>
      <c r="G108" s="51"/>
      <c r="H108" s="51"/>
    </row>
    <row r="109" customFormat="false" ht="16.5" hidden="false" customHeight="false" outlineLevel="0" collapsed="false">
      <c r="A109" s="51"/>
      <c r="B109" s="101" t="s">
        <v>750</v>
      </c>
      <c r="C109" s="79" t="n">
        <v>0</v>
      </c>
      <c r="D109" s="79" t="n">
        <v>5000000</v>
      </c>
      <c r="E109" s="79" t="n">
        <v>0</v>
      </c>
      <c r="F109" s="51"/>
      <c r="G109" s="51"/>
      <c r="H109" s="51"/>
    </row>
    <row r="110" customFormat="false" ht="16.5" hidden="false" customHeight="false" outlineLevel="0" collapsed="false">
      <c r="A110" s="51"/>
      <c r="B110" s="359" t="s">
        <v>751</v>
      </c>
      <c r="C110" s="360" t="n">
        <f aca="false">SUM(C111)</f>
        <v>3000000000</v>
      </c>
      <c r="D110" s="360" t="n">
        <f aca="false">SUM(D111)</f>
        <v>3000000000</v>
      </c>
      <c r="E110" s="360" t="n">
        <f aca="false">SUM(E111)</f>
        <v>2000000000</v>
      </c>
      <c r="F110" s="51"/>
      <c r="G110" s="51"/>
      <c r="H110" s="51"/>
    </row>
    <row r="111" customFormat="false" ht="16.5" hidden="false" customHeight="false" outlineLevel="0" collapsed="false">
      <c r="A111" s="51"/>
      <c r="B111" s="101" t="s">
        <v>648</v>
      </c>
      <c r="C111" s="79" t="n">
        <v>3000000000</v>
      </c>
      <c r="D111" s="79" t="n">
        <v>3000000000</v>
      </c>
      <c r="E111" s="79" t="n">
        <v>2000000000</v>
      </c>
      <c r="F111" s="51"/>
      <c r="G111" s="51"/>
      <c r="H111" s="51"/>
    </row>
    <row r="112" customFormat="false" ht="17.25" hidden="false" customHeight="true" outlineLevel="0" collapsed="false">
      <c r="A112" s="51"/>
      <c r="B112" s="80" t="s">
        <v>752</v>
      </c>
      <c r="C112" s="173" t="n">
        <f aca="false">C104+C110</f>
        <v>5885000000</v>
      </c>
      <c r="D112" s="173" t="n">
        <f aca="false">D104+D110</f>
        <v>5240000000</v>
      </c>
      <c r="E112" s="173" t="n">
        <f aca="false">E104+E110</f>
        <v>4420000000</v>
      </c>
      <c r="F112" s="51"/>
      <c r="G112" s="51"/>
      <c r="H112" s="51"/>
    </row>
    <row r="113" customFormat="false" ht="16.5" hidden="false" customHeight="false" outlineLevel="0" collapsed="false">
      <c r="A113" s="51"/>
      <c r="B113" s="357" t="s">
        <v>753</v>
      </c>
      <c r="C113" s="363"/>
      <c r="D113" s="363"/>
      <c r="E113" s="363"/>
      <c r="F113" s="51"/>
      <c r="G113" s="51"/>
      <c r="H113" s="51"/>
    </row>
    <row r="114" customFormat="false" ht="16.5" hidden="false" customHeight="false" outlineLevel="0" collapsed="false">
      <c r="A114" s="51"/>
      <c r="B114" s="361" t="s">
        <v>754</v>
      </c>
      <c r="C114" s="362" t="n">
        <v>1000000000</v>
      </c>
      <c r="D114" s="362" t="n">
        <v>1000000000</v>
      </c>
      <c r="E114" s="362" t="n">
        <v>1000000000</v>
      </c>
      <c r="F114" s="51"/>
      <c r="G114" s="51"/>
      <c r="H114" s="51"/>
    </row>
    <row r="115" customFormat="false" ht="16.5" hidden="false" customHeight="false" outlineLevel="0" collapsed="false">
      <c r="A115" s="51"/>
      <c r="B115" s="101" t="s">
        <v>755</v>
      </c>
      <c r="C115" s="79" t="n">
        <v>1000000000</v>
      </c>
      <c r="D115" s="79" t="n">
        <v>1000000000</v>
      </c>
      <c r="E115" s="79" t="n">
        <v>1000000000</v>
      </c>
      <c r="F115" s="51"/>
      <c r="G115" s="51"/>
      <c r="H115" s="51"/>
    </row>
    <row r="116" customFormat="false" ht="16.5" hidden="false" customHeight="false" outlineLevel="0" collapsed="false">
      <c r="A116" s="51"/>
      <c r="B116" s="361" t="s">
        <v>756</v>
      </c>
      <c r="C116" s="362" t="n">
        <f aca="false">C117</f>
        <v>4014000000</v>
      </c>
      <c r="D116" s="362" t="n">
        <f aca="false">D117</f>
        <v>5560000000</v>
      </c>
      <c r="E116" s="362" t="n">
        <f aca="false">E117</f>
        <v>7065000000</v>
      </c>
      <c r="F116" s="51"/>
      <c r="G116" s="51"/>
      <c r="H116" s="51"/>
    </row>
    <row r="117" customFormat="false" ht="16.5" hidden="false" customHeight="false" outlineLevel="0" collapsed="false">
      <c r="A117" s="51"/>
      <c r="B117" s="101" t="s">
        <v>757</v>
      </c>
      <c r="C117" s="79" t="n">
        <v>4014000000</v>
      </c>
      <c r="D117" s="79" t="n">
        <v>5560000000</v>
      </c>
      <c r="E117" s="79" t="n">
        <v>7065000000</v>
      </c>
      <c r="F117" s="297"/>
      <c r="G117" s="51"/>
      <c r="H117" s="51"/>
    </row>
    <row r="118" customFormat="false" ht="16.5" hidden="false" customHeight="false" outlineLevel="0" collapsed="false">
      <c r="A118" s="51"/>
      <c r="B118" s="80" t="s">
        <v>758</v>
      </c>
      <c r="C118" s="173" t="n">
        <f aca="false">C114+C116</f>
        <v>5014000000</v>
      </c>
      <c r="D118" s="173" t="n">
        <f aca="false">D114+D116</f>
        <v>6560000000</v>
      </c>
      <c r="E118" s="173" t="n">
        <f aca="false">E114+E116</f>
        <v>8065000000</v>
      </c>
      <c r="F118" s="51"/>
      <c r="G118" s="51"/>
      <c r="H118" s="51"/>
    </row>
    <row r="119" customFormat="false" ht="17.25" hidden="false" customHeight="true" outlineLevel="0" collapsed="false">
      <c r="A119" s="51"/>
      <c r="B119" s="82" t="s">
        <v>759</v>
      </c>
      <c r="C119" s="83" t="n">
        <f aca="false">C112+C118</f>
        <v>10899000000</v>
      </c>
      <c r="D119" s="83" t="n">
        <f aca="false">D112+D118</f>
        <v>11800000000</v>
      </c>
      <c r="E119" s="83" t="n">
        <f aca="false">E112+E118</f>
        <v>12485000000</v>
      </c>
      <c r="F119" s="51"/>
      <c r="G119" s="51"/>
      <c r="H119" s="51"/>
    </row>
    <row r="120" customFormat="false" ht="16.5" hidden="false" customHeight="false" outlineLevel="0" collapsed="false">
      <c r="A120" s="51"/>
      <c r="B120" s="335"/>
      <c r="C120" s="51"/>
      <c r="D120" s="297"/>
      <c r="E120" s="297"/>
      <c r="F120" s="51"/>
      <c r="G120" s="51"/>
      <c r="H120" s="51"/>
    </row>
    <row r="121" customFormat="false" ht="16.5" hidden="false" customHeight="false" outlineLevel="0" collapsed="false">
      <c r="A121" s="51"/>
      <c r="B121" s="335"/>
      <c r="C121" s="51"/>
      <c r="D121" s="297"/>
      <c r="E121" s="297"/>
      <c r="F121" s="51"/>
      <c r="G121" s="51"/>
      <c r="H121" s="51"/>
    </row>
    <row r="122" customFormat="false" ht="16.5" hidden="false" customHeight="false" outlineLevel="0" collapsed="false">
      <c r="A122" s="51"/>
      <c r="B122" s="296" t="s">
        <v>760</v>
      </c>
      <c r="C122" s="356"/>
      <c r="D122" s="356"/>
      <c r="E122" s="356"/>
      <c r="F122" s="51"/>
      <c r="G122" s="51"/>
      <c r="H122" s="51"/>
    </row>
    <row r="123" customFormat="false" ht="17.25" hidden="false" customHeight="true" outlineLevel="0" collapsed="false">
      <c r="A123" s="51"/>
      <c r="B123" s="364" t="s">
        <v>610</v>
      </c>
      <c r="C123" s="31" t="n">
        <v>2023</v>
      </c>
      <c r="D123" s="31" t="n">
        <v>2024</v>
      </c>
      <c r="E123" s="31" t="n">
        <v>2025</v>
      </c>
      <c r="F123" s="51"/>
      <c r="G123" s="51"/>
      <c r="H123" s="51"/>
    </row>
    <row r="124" customFormat="false" ht="16.5" hidden="false" customHeight="false" outlineLevel="0" collapsed="false">
      <c r="A124" s="51"/>
      <c r="B124" s="365" t="s">
        <v>761</v>
      </c>
      <c r="C124" s="362" t="n">
        <v>18545000000</v>
      </c>
      <c r="D124" s="362" t="n">
        <v>18927000000</v>
      </c>
      <c r="E124" s="362" t="n">
        <v>19404000000</v>
      </c>
      <c r="F124" s="51"/>
      <c r="G124" s="51"/>
      <c r="H124" s="51"/>
    </row>
    <row r="125" customFormat="false" ht="16.5" hidden="false" customHeight="false" outlineLevel="0" collapsed="false">
      <c r="A125" s="51"/>
      <c r="B125" s="101" t="s">
        <v>762</v>
      </c>
      <c r="C125" s="79" t="n">
        <v>18545000000</v>
      </c>
      <c r="D125" s="79" t="n">
        <v>18927000000</v>
      </c>
      <c r="E125" s="79" t="n">
        <v>19404000000</v>
      </c>
      <c r="F125" s="51"/>
      <c r="G125" s="51"/>
      <c r="H125" s="51"/>
    </row>
    <row r="126" customFormat="false" ht="16.5" hidden="false" customHeight="false" outlineLevel="0" collapsed="false">
      <c r="A126" s="51"/>
      <c r="B126" s="365" t="s">
        <v>763</v>
      </c>
      <c r="C126" s="362" t="n">
        <v>14973000000</v>
      </c>
      <c r="D126" s="362" t="n">
        <v>15897000000</v>
      </c>
      <c r="E126" s="362" t="n">
        <v>16314000000</v>
      </c>
      <c r="F126" s="51"/>
      <c r="G126" s="51"/>
      <c r="H126" s="51"/>
    </row>
    <row r="127" customFormat="false" ht="16.5" hidden="false" customHeight="false" outlineLevel="0" collapsed="false">
      <c r="A127" s="51"/>
      <c r="B127" s="101" t="s">
        <v>764</v>
      </c>
      <c r="C127" s="79" t="n">
        <v>300000000</v>
      </c>
      <c r="D127" s="79" t="n">
        <v>280000000</v>
      </c>
      <c r="E127" s="79" t="n">
        <v>300000000</v>
      </c>
      <c r="F127" s="51"/>
      <c r="G127" s="51"/>
      <c r="H127" s="51"/>
    </row>
    <row r="128" customFormat="false" ht="16.5" hidden="false" customHeight="false" outlineLevel="0" collapsed="false">
      <c r="A128" s="51"/>
      <c r="B128" s="101" t="s">
        <v>765</v>
      </c>
      <c r="C128" s="79" t="n">
        <v>14973000000</v>
      </c>
      <c r="D128" s="79" t="n">
        <v>15927000000</v>
      </c>
      <c r="E128" s="79" t="n">
        <v>16415000000</v>
      </c>
      <c r="F128" s="51"/>
      <c r="G128" s="51"/>
      <c r="H128" s="51"/>
    </row>
    <row r="129" customFormat="false" ht="16.5" hidden="false" customHeight="false" outlineLevel="0" collapsed="false">
      <c r="A129" s="51"/>
      <c r="B129" s="101" t="s">
        <v>766</v>
      </c>
      <c r="C129" s="79" t="n">
        <v>-20000000</v>
      </c>
      <c r="D129" s="79" t="n">
        <v>-10000000</v>
      </c>
      <c r="E129" s="79" t="n">
        <v>-1000000</v>
      </c>
      <c r="F129" s="51"/>
      <c r="G129" s="51"/>
      <c r="H129" s="51"/>
    </row>
    <row r="130" customFormat="false" ht="16.5" hidden="false" customHeight="false" outlineLevel="0" collapsed="false">
      <c r="A130" s="51"/>
      <c r="B130" s="101" t="s">
        <v>767</v>
      </c>
      <c r="C130" s="79" t="n">
        <v>-280000000</v>
      </c>
      <c r="D130" s="79" t="n">
        <v>-300000000</v>
      </c>
      <c r="E130" s="79" t="n">
        <v>-400000000</v>
      </c>
      <c r="F130" s="51"/>
      <c r="G130" s="51"/>
      <c r="H130" s="51"/>
    </row>
    <row r="131" customFormat="false" ht="16.5" hidden="false" customHeight="false" outlineLevel="0" collapsed="false">
      <c r="A131" s="51"/>
      <c r="B131" s="366" t="s">
        <v>768</v>
      </c>
      <c r="C131" s="360" t="n">
        <v>3572000000</v>
      </c>
      <c r="D131" s="360" t="n">
        <f aca="false">D124-D126</f>
        <v>3030000000</v>
      </c>
      <c r="E131" s="360" t="n">
        <f aca="false">E124-E126</f>
        <v>3090000000</v>
      </c>
      <c r="F131" s="51"/>
      <c r="G131" s="51"/>
      <c r="H131" s="51"/>
    </row>
    <row r="132" customFormat="false" ht="16.5" hidden="false" customHeight="false" outlineLevel="0" collapsed="false">
      <c r="A132" s="51"/>
      <c r="B132" s="365" t="s">
        <v>769</v>
      </c>
      <c r="C132" s="362" t="n">
        <v>771000000</v>
      </c>
      <c r="D132" s="362" t="n">
        <v>831000000</v>
      </c>
      <c r="E132" s="362" t="n">
        <v>940000000</v>
      </c>
      <c r="F132" s="51"/>
      <c r="G132" s="51"/>
      <c r="H132" s="51"/>
    </row>
    <row r="133" customFormat="false" ht="16.5" hidden="false" customHeight="false" outlineLevel="0" collapsed="false">
      <c r="A133" s="51"/>
      <c r="B133" s="101" t="s">
        <v>770</v>
      </c>
      <c r="C133" s="79" t="n">
        <v>250000000</v>
      </c>
      <c r="D133" s="79" t="n">
        <v>260000000</v>
      </c>
      <c r="E133" s="79" t="n">
        <v>300000000</v>
      </c>
      <c r="F133" s="51"/>
      <c r="G133" s="51"/>
      <c r="H133" s="51"/>
    </row>
    <row r="134" customFormat="false" ht="16.5" hidden="false" customHeight="false" outlineLevel="0" collapsed="false">
      <c r="A134" s="51"/>
      <c r="B134" s="101" t="s">
        <v>771</v>
      </c>
      <c r="C134" s="79" t="n">
        <v>20000000</v>
      </c>
      <c r="D134" s="79" t="n">
        <v>22000000</v>
      </c>
      <c r="E134" s="79" t="n">
        <v>25000000</v>
      </c>
      <c r="F134" s="51"/>
      <c r="G134" s="51"/>
      <c r="H134" s="51"/>
    </row>
    <row r="135" customFormat="false" ht="16.5" hidden="false" customHeight="false" outlineLevel="0" collapsed="false">
      <c r="A135" s="51"/>
      <c r="B135" s="101" t="s">
        <v>772</v>
      </c>
      <c r="C135" s="79" t="n">
        <v>25000000</v>
      </c>
      <c r="D135" s="79" t="n">
        <v>28000000</v>
      </c>
      <c r="E135" s="79" t="n">
        <v>30000000</v>
      </c>
      <c r="F135" s="51"/>
      <c r="G135" s="51"/>
      <c r="H135" s="51"/>
    </row>
    <row r="136" customFormat="false" ht="16.5" hidden="false" customHeight="false" outlineLevel="0" collapsed="false">
      <c r="A136" s="51"/>
      <c r="B136" s="101" t="s">
        <v>773</v>
      </c>
      <c r="C136" s="79" t="n">
        <v>1000000</v>
      </c>
      <c r="D136" s="79" t="n">
        <v>0</v>
      </c>
      <c r="E136" s="79" t="n">
        <v>0</v>
      </c>
      <c r="F136" s="51"/>
      <c r="G136" s="51"/>
      <c r="H136" s="51"/>
    </row>
    <row r="137" customFormat="false" ht="16.5" hidden="false" customHeight="false" outlineLevel="0" collapsed="false">
      <c r="A137" s="51"/>
      <c r="B137" s="101" t="s">
        <v>774</v>
      </c>
      <c r="C137" s="79" t="n">
        <v>2000000</v>
      </c>
      <c r="D137" s="79" t="n">
        <v>2000000</v>
      </c>
      <c r="E137" s="79" t="n">
        <v>1000000</v>
      </c>
      <c r="F137" s="51"/>
      <c r="G137" s="51"/>
      <c r="H137" s="51"/>
    </row>
    <row r="138" customFormat="false" ht="16.5" hidden="false" customHeight="false" outlineLevel="0" collapsed="false">
      <c r="A138" s="51"/>
      <c r="B138" s="101" t="s">
        <v>775</v>
      </c>
      <c r="C138" s="79" t="n">
        <v>1000000</v>
      </c>
      <c r="D138" s="79" t="n">
        <v>1000000</v>
      </c>
      <c r="E138" s="79" t="n">
        <v>1000000</v>
      </c>
      <c r="F138" s="51"/>
      <c r="G138" s="51"/>
      <c r="H138" s="51"/>
    </row>
    <row r="139" customFormat="false" ht="16.5" hidden="false" customHeight="false" outlineLevel="0" collapsed="false">
      <c r="A139" s="51"/>
      <c r="B139" s="101" t="s">
        <v>776</v>
      </c>
      <c r="C139" s="79" t="n">
        <v>5000000</v>
      </c>
      <c r="D139" s="79" t="n">
        <v>8000000</v>
      </c>
      <c r="E139" s="79" t="n">
        <v>10000000</v>
      </c>
      <c r="F139" s="51"/>
      <c r="G139" s="51"/>
      <c r="H139" s="51"/>
    </row>
    <row r="140" customFormat="false" ht="16.5" hidden="false" customHeight="false" outlineLevel="0" collapsed="false">
      <c r="A140" s="51"/>
      <c r="B140" s="101" t="s">
        <v>59</v>
      </c>
      <c r="C140" s="79" t="n">
        <v>0</v>
      </c>
      <c r="D140" s="79" t="n">
        <v>0</v>
      </c>
      <c r="E140" s="79" t="n">
        <v>40000000</v>
      </c>
      <c r="F140" s="51"/>
      <c r="G140" s="51"/>
      <c r="H140" s="51"/>
    </row>
    <row r="141" customFormat="false" ht="16.5" hidden="false" customHeight="false" outlineLevel="0" collapsed="false">
      <c r="A141" s="51"/>
      <c r="B141" s="101" t="s">
        <v>777</v>
      </c>
      <c r="C141" s="79" t="n">
        <v>3000000</v>
      </c>
      <c r="D141" s="79" t="n">
        <v>5000000</v>
      </c>
      <c r="E141" s="79" t="n">
        <v>6000000</v>
      </c>
      <c r="F141" s="51"/>
      <c r="G141" s="51"/>
      <c r="H141" s="51"/>
    </row>
    <row r="142" customFormat="false" ht="16.5" hidden="false" customHeight="false" outlineLevel="0" collapsed="false">
      <c r="A142" s="51"/>
      <c r="B142" s="101" t="s">
        <v>778</v>
      </c>
      <c r="C142" s="79" t="n">
        <v>0</v>
      </c>
      <c r="D142" s="79" t="n">
        <v>2000000</v>
      </c>
      <c r="E142" s="79" t="n">
        <v>0</v>
      </c>
      <c r="F142" s="51"/>
      <c r="G142" s="51"/>
      <c r="H142" s="51"/>
    </row>
    <row r="143" customFormat="false" ht="16.5" hidden="false" customHeight="false" outlineLevel="0" collapsed="false">
      <c r="A143" s="51"/>
      <c r="B143" s="101" t="s">
        <v>779</v>
      </c>
      <c r="C143" s="79" t="n">
        <v>25000000</v>
      </c>
      <c r="D143" s="79" t="n">
        <v>28000000</v>
      </c>
      <c r="E143" s="79" t="n">
        <v>30000000</v>
      </c>
      <c r="F143" s="51"/>
      <c r="G143" s="51"/>
      <c r="H143" s="51"/>
    </row>
    <row r="144" customFormat="false" ht="16.5" hidden="false" customHeight="false" outlineLevel="0" collapsed="false">
      <c r="A144" s="51"/>
      <c r="B144" s="101" t="s">
        <v>780</v>
      </c>
      <c r="C144" s="79" t="n">
        <v>400000000</v>
      </c>
      <c r="D144" s="79" t="n">
        <v>430000000</v>
      </c>
      <c r="E144" s="79" t="n">
        <v>450000000</v>
      </c>
      <c r="F144" s="51"/>
      <c r="G144" s="51"/>
      <c r="H144" s="51"/>
    </row>
    <row r="145" customFormat="false" ht="16.5" hidden="false" customHeight="false" outlineLevel="0" collapsed="false">
      <c r="A145" s="51"/>
      <c r="B145" s="101" t="s">
        <v>781</v>
      </c>
      <c r="C145" s="79" t="n">
        <v>1000000</v>
      </c>
      <c r="D145" s="79" t="n">
        <v>0</v>
      </c>
      <c r="E145" s="79" t="n">
        <v>0</v>
      </c>
      <c r="F145" s="51"/>
      <c r="G145" s="51"/>
      <c r="H145" s="51"/>
    </row>
    <row r="146" customFormat="false" ht="16.5" hidden="false" customHeight="false" outlineLevel="0" collapsed="false">
      <c r="A146" s="51"/>
      <c r="B146" s="101" t="s">
        <v>782</v>
      </c>
      <c r="C146" s="79" t="n">
        <v>0</v>
      </c>
      <c r="D146" s="79" t="n">
        <v>0</v>
      </c>
      <c r="E146" s="79" t="n">
        <v>0</v>
      </c>
      <c r="F146" s="51"/>
      <c r="G146" s="51"/>
      <c r="H146" s="51"/>
    </row>
    <row r="147" customFormat="false" ht="16.5" hidden="false" customHeight="false" outlineLevel="0" collapsed="false">
      <c r="A147" s="51"/>
      <c r="B147" s="101" t="s">
        <v>783</v>
      </c>
      <c r="C147" s="79" t="n">
        <v>3000000</v>
      </c>
      <c r="D147" s="79" t="n">
        <v>5000000</v>
      </c>
      <c r="E147" s="79" t="n">
        <v>5000000</v>
      </c>
      <c r="F147" s="51"/>
      <c r="G147" s="51"/>
      <c r="H147" s="51"/>
    </row>
    <row r="148" customFormat="false" ht="16.5" hidden="false" customHeight="false" outlineLevel="0" collapsed="false">
      <c r="A148" s="51"/>
      <c r="B148" s="101" t="s">
        <v>784</v>
      </c>
      <c r="C148" s="79" t="n">
        <v>35000000</v>
      </c>
      <c r="D148" s="79" t="n">
        <v>40000000</v>
      </c>
      <c r="E148" s="79" t="n">
        <v>42000000</v>
      </c>
      <c r="F148" s="51"/>
      <c r="G148" s="51"/>
      <c r="H148" s="51"/>
    </row>
    <row r="149" customFormat="false" ht="16.5" hidden="false" customHeight="false" outlineLevel="0" collapsed="false">
      <c r="A149" s="51"/>
      <c r="B149" s="366" t="s">
        <v>785</v>
      </c>
      <c r="C149" s="360" t="n">
        <f aca="false">C131-C132</f>
        <v>2801000000</v>
      </c>
      <c r="D149" s="360" t="n">
        <f aca="false">D131-D132</f>
        <v>2199000000</v>
      </c>
      <c r="E149" s="360" t="n">
        <f aca="false">E131-E132</f>
        <v>2150000000</v>
      </c>
      <c r="F149" s="51"/>
      <c r="G149" s="51"/>
      <c r="H149" s="51"/>
    </row>
    <row r="150" customFormat="false" ht="16.5" hidden="false" customHeight="false" outlineLevel="0" collapsed="false">
      <c r="A150" s="51"/>
      <c r="B150" s="365" t="s">
        <v>786</v>
      </c>
      <c r="C150" s="362" t="n">
        <v>58000000</v>
      </c>
      <c r="D150" s="362" t="n">
        <v>40000000</v>
      </c>
      <c r="E150" s="362" t="n">
        <v>32000000</v>
      </c>
      <c r="F150" s="51"/>
      <c r="G150" s="51"/>
      <c r="H150" s="51"/>
    </row>
    <row r="151" customFormat="false" ht="16.5" hidden="false" customHeight="false" outlineLevel="0" collapsed="false">
      <c r="A151" s="51"/>
      <c r="B151" s="101" t="s">
        <v>787</v>
      </c>
      <c r="C151" s="79" t="n">
        <v>8000000</v>
      </c>
      <c r="D151" s="79" t="n">
        <v>10000000</v>
      </c>
      <c r="E151" s="79" t="n">
        <v>12000000</v>
      </c>
      <c r="F151" s="51"/>
      <c r="G151" s="51"/>
      <c r="H151" s="51"/>
    </row>
    <row r="152" customFormat="false" ht="16.5" hidden="false" customHeight="false" outlineLevel="0" collapsed="false">
      <c r="A152" s="51"/>
      <c r="B152" s="101" t="s">
        <v>788</v>
      </c>
      <c r="C152" s="79" t="n">
        <v>50000000</v>
      </c>
      <c r="D152" s="79" t="n">
        <v>30000000</v>
      </c>
      <c r="E152" s="79" t="n">
        <v>20000000</v>
      </c>
      <c r="F152" s="51"/>
      <c r="G152" s="51"/>
      <c r="H152" s="51"/>
    </row>
    <row r="153" customFormat="false" ht="16.5" hidden="false" customHeight="false" outlineLevel="0" collapsed="false">
      <c r="A153" s="51"/>
      <c r="B153" s="365" t="s">
        <v>789</v>
      </c>
      <c r="C153" s="362" t="n">
        <v>305000000</v>
      </c>
      <c r="D153" s="362" t="n">
        <v>285000000</v>
      </c>
      <c r="E153" s="362" t="n">
        <v>275000000</v>
      </c>
      <c r="F153" s="51"/>
      <c r="G153" s="51"/>
      <c r="H153" s="51"/>
    </row>
    <row r="154" customFormat="false" ht="16.5" hidden="false" customHeight="false" outlineLevel="0" collapsed="false">
      <c r="A154" s="51"/>
      <c r="B154" s="101" t="s">
        <v>790</v>
      </c>
      <c r="C154" s="79" t="n">
        <v>300000000</v>
      </c>
      <c r="D154" s="79" t="n">
        <v>280000000</v>
      </c>
      <c r="E154" s="79" t="n">
        <v>260000000</v>
      </c>
      <c r="F154" s="51"/>
      <c r="G154" s="51"/>
      <c r="H154" s="51"/>
    </row>
    <row r="155" customFormat="false" ht="16.5" hidden="false" customHeight="false" outlineLevel="0" collapsed="false">
      <c r="A155" s="51"/>
      <c r="B155" s="101" t="s">
        <v>791</v>
      </c>
      <c r="C155" s="79" t="n">
        <v>0</v>
      </c>
      <c r="D155" s="79" t="n">
        <v>0</v>
      </c>
      <c r="E155" s="79" t="n">
        <v>0</v>
      </c>
      <c r="F155" s="51"/>
      <c r="G155" s="51"/>
      <c r="H155" s="51"/>
    </row>
    <row r="156" customFormat="false" ht="16.5" hidden="false" customHeight="false" outlineLevel="0" collapsed="false">
      <c r="A156" s="51"/>
      <c r="B156" s="101" t="s">
        <v>792</v>
      </c>
      <c r="C156" s="79" t="n">
        <v>0</v>
      </c>
      <c r="D156" s="79" t="n">
        <v>0</v>
      </c>
      <c r="E156" s="79" t="n">
        <v>0</v>
      </c>
      <c r="F156" s="51"/>
      <c r="G156" s="51"/>
      <c r="H156" s="51"/>
    </row>
    <row r="157" customFormat="false" ht="16.5" hidden="false" customHeight="false" outlineLevel="0" collapsed="false">
      <c r="A157" s="51"/>
      <c r="B157" s="101" t="s">
        <v>793</v>
      </c>
      <c r="C157" s="79" t="n">
        <v>5000000</v>
      </c>
      <c r="D157" s="79" t="n">
        <v>5000000</v>
      </c>
      <c r="E157" s="79" t="n">
        <v>5000000</v>
      </c>
      <c r="F157" s="51"/>
      <c r="G157" s="51"/>
      <c r="H157" s="51"/>
    </row>
    <row r="158" customFormat="false" ht="16.5" hidden="false" customHeight="false" outlineLevel="0" collapsed="false">
      <c r="A158" s="51"/>
      <c r="B158" s="101" t="s">
        <v>794</v>
      </c>
      <c r="C158" s="79" t="n">
        <v>0</v>
      </c>
      <c r="D158" s="79" t="n">
        <v>0</v>
      </c>
      <c r="E158" s="79" t="n">
        <v>10000000</v>
      </c>
      <c r="F158" s="51"/>
      <c r="G158" s="51"/>
      <c r="H158" s="51"/>
    </row>
    <row r="159" customFormat="false" ht="16.5" hidden="false" customHeight="false" outlineLevel="0" collapsed="false">
      <c r="A159" s="51"/>
      <c r="B159" s="366" t="s">
        <v>795</v>
      </c>
      <c r="C159" s="360" t="n">
        <f aca="false">C149+C150-C153</f>
        <v>2554000000</v>
      </c>
      <c r="D159" s="360" t="n">
        <f aca="false">D149+D150-D153</f>
        <v>1954000000</v>
      </c>
      <c r="E159" s="360" t="n">
        <f aca="false">E149+E150-E153</f>
        <v>1907000000</v>
      </c>
      <c r="F159" s="51"/>
      <c r="G159" s="51"/>
      <c r="H159" s="51"/>
    </row>
    <row r="160" customFormat="false" ht="16.5" hidden="false" customHeight="false" outlineLevel="0" collapsed="false">
      <c r="A160" s="51"/>
      <c r="B160" s="365" t="s">
        <v>796</v>
      </c>
      <c r="C160" s="362" t="n">
        <v>540000000</v>
      </c>
      <c r="D160" s="362" t="n">
        <v>408000000</v>
      </c>
      <c r="E160" s="362" t="n">
        <v>402000000</v>
      </c>
      <c r="F160" s="51"/>
      <c r="G160" s="51"/>
      <c r="H160" s="51"/>
    </row>
    <row r="161" customFormat="false" ht="17.25" hidden="false" customHeight="true" outlineLevel="0" collapsed="false">
      <c r="A161" s="51"/>
      <c r="B161" s="367" t="s">
        <v>797</v>
      </c>
      <c r="C161" s="83" t="n">
        <v>2014000000</v>
      </c>
      <c r="D161" s="83" t="n">
        <f aca="false">D159-D160</f>
        <v>1546000000</v>
      </c>
      <c r="E161" s="83" t="n">
        <f aca="false">E159-E160</f>
        <v>1505000000</v>
      </c>
      <c r="F161" s="297"/>
      <c r="G161" s="51"/>
      <c r="H161" s="51"/>
    </row>
    <row r="162" customFormat="false" ht="16.5" hidden="false" customHeight="false" outlineLevel="0" collapsed="false">
      <c r="A162" s="51"/>
      <c r="B162" s="335"/>
      <c r="C162" s="51"/>
      <c r="D162" s="51"/>
      <c r="E162" s="51"/>
      <c r="F162" s="51"/>
      <c r="G162" s="51"/>
      <c r="H162" s="51"/>
    </row>
    <row r="163" customFormat="false" ht="16.5" hidden="false" customHeight="false" outlineLevel="0" collapsed="false">
      <c r="A163" s="51"/>
      <c r="B163" s="335"/>
      <c r="C163" s="51"/>
      <c r="D163" s="51"/>
      <c r="E163" s="51"/>
      <c r="F163" s="51"/>
      <c r="G163" s="51"/>
      <c r="H163" s="51"/>
    </row>
    <row r="164" customFormat="false" ht="16.5" hidden="false" customHeight="false" outlineLevel="0" collapsed="false">
      <c r="A164" s="51"/>
      <c r="B164" s="296" t="s">
        <v>798</v>
      </c>
      <c r="C164" s="356"/>
      <c r="D164" s="356"/>
      <c r="E164" s="356"/>
      <c r="F164" s="51"/>
      <c r="G164" s="51"/>
      <c r="H164" s="51"/>
    </row>
    <row r="165" customFormat="false" ht="17.25" hidden="false" customHeight="true" outlineLevel="0" collapsed="false">
      <c r="A165" s="51"/>
      <c r="B165" s="364" t="s">
        <v>610</v>
      </c>
      <c r="C165" s="31" t="n">
        <v>2023</v>
      </c>
      <c r="D165" s="31" t="n">
        <v>2024</v>
      </c>
      <c r="E165" s="31" t="n">
        <v>2025</v>
      </c>
      <c r="F165" s="51"/>
      <c r="G165" s="51"/>
      <c r="H165" s="51"/>
    </row>
    <row r="166" customFormat="false" ht="16.5" hidden="false" customHeight="false" outlineLevel="0" collapsed="false">
      <c r="A166" s="51"/>
      <c r="B166" s="365" t="s">
        <v>799</v>
      </c>
      <c r="C166" s="362" t="n">
        <v>10850000000</v>
      </c>
      <c r="D166" s="362" t="n">
        <v>11350000000</v>
      </c>
      <c r="E166" s="362" t="n">
        <v>11800000000</v>
      </c>
      <c r="F166" s="51"/>
      <c r="G166" s="51"/>
      <c r="H166" s="51"/>
    </row>
    <row r="167" customFormat="false" ht="16.5" hidden="false" customHeight="false" outlineLevel="0" collapsed="false">
      <c r="A167" s="51"/>
      <c r="B167" s="101" t="s">
        <v>800</v>
      </c>
      <c r="C167" s="79" t="n">
        <v>250000000</v>
      </c>
      <c r="D167" s="79" t="n">
        <v>300000000</v>
      </c>
      <c r="E167" s="79" t="n">
        <v>250000000</v>
      </c>
      <c r="F167" s="51"/>
      <c r="G167" s="51"/>
      <c r="H167" s="51"/>
    </row>
    <row r="168" customFormat="false" ht="16.5" hidden="false" customHeight="false" outlineLevel="0" collapsed="false">
      <c r="A168" s="51"/>
      <c r="B168" s="101" t="s">
        <v>801</v>
      </c>
      <c r="C168" s="79" t="n">
        <v>12000000000</v>
      </c>
      <c r="D168" s="79" t="n">
        <v>12500000000</v>
      </c>
      <c r="E168" s="79" t="n">
        <v>13000000000</v>
      </c>
      <c r="F168" s="51"/>
      <c r="G168" s="51"/>
      <c r="H168" s="51"/>
    </row>
    <row r="169" customFormat="false" ht="16.5" hidden="false" customHeight="false" outlineLevel="0" collapsed="false">
      <c r="A169" s="51"/>
      <c r="B169" s="101" t="s">
        <v>802</v>
      </c>
      <c r="C169" s="79" t="n">
        <v>12250000000</v>
      </c>
      <c r="D169" s="79" t="n">
        <v>12800000000</v>
      </c>
      <c r="E169" s="79" t="n">
        <v>13250000000</v>
      </c>
      <c r="F169" s="51"/>
      <c r="G169" s="51"/>
      <c r="H169" s="51"/>
    </row>
    <row r="170" customFormat="false" ht="16.5" hidden="false" customHeight="false" outlineLevel="0" collapsed="false">
      <c r="A170" s="51"/>
      <c r="B170" s="101" t="s">
        <v>803</v>
      </c>
      <c r="C170" s="79" t="n">
        <v>-1100000000</v>
      </c>
      <c r="D170" s="79" t="n">
        <v>-1200000000</v>
      </c>
      <c r="E170" s="79" t="n">
        <v>-1100000000</v>
      </c>
      <c r="F170" s="51"/>
      <c r="G170" s="51"/>
      <c r="H170" s="51"/>
    </row>
    <row r="171" customFormat="false" ht="16.5" hidden="false" customHeight="false" outlineLevel="0" collapsed="false">
      <c r="A171" s="51"/>
      <c r="B171" s="101" t="s">
        <v>804</v>
      </c>
      <c r="C171" s="79" t="n">
        <v>-300000000</v>
      </c>
      <c r="D171" s="79" t="n">
        <v>-250000000</v>
      </c>
      <c r="E171" s="79" t="n">
        <v>-350000000</v>
      </c>
      <c r="F171" s="51"/>
      <c r="G171" s="51"/>
      <c r="H171" s="51"/>
    </row>
    <row r="172" customFormat="false" ht="16.5" hidden="false" customHeight="false" outlineLevel="0" collapsed="false">
      <c r="A172" s="51"/>
      <c r="B172" s="365" t="s">
        <v>805</v>
      </c>
      <c r="C172" s="362" t="n">
        <v>0</v>
      </c>
      <c r="D172" s="362" t="n">
        <v>20000000</v>
      </c>
      <c r="E172" s="362" t="n">
        <v>0</v>
      </c>
      <c r="F172" s="51"/>
      <c r="G172" s="51"/>
      <c r="H172" s="51"/>
    </row>
    <row r="173" customFormat="false" ht="16.5" hidden="false" customHeight="false" outlineLevel="0" collapsed="false">
      <c r="A173" s="51"/>
      <c r="B173" s="101" t="s">
        <v>806</v>
      </c>
      <c r="C173" s="79" t="n">
        <v>0</v>
      </c>
      <c r="D173" s="79" t="n">
        <v>20000000</v>
      </c>
      <c r="E173" s="79" t="n">
        <v>0</v>
      </c>
      <c r="F173" s="51"/>
      <c r="G173" s="51"/>
      <c r="H173" s="51"/>
    </row>
    <row r="174" customFormat="false" ht="16.5" hidden="false" customHeight="false" outlineLevel="0" collapsed="false">
      <c r="A174" s="51"/>
      <c r="B174" s="365" t="s">
        <v>807</v>
      </c>
      <c r="C174" s="362" t="n">
        <v>925000000</v>
      </c>
      <c r="D174" s="362" t="n">
        <v>990000000</v>
      </c>
      <c r="E174" s="362" t="n">
        <v>1155000000</v>
      </c>
      <c r="F174" s="51"/>
      <c r="G174" s="51"/>
      <c r="H174" s="51"/>
    </row>
    <row r="175" customFormat="false" ht="16.5" hidden="false" customHeight="false" outlineLevel="0" collapsed="false">
      <c r="A175" s="51"/>
      <c r="B175" s="101" t="s">
        <v>770</v>
      </c>
      <c r="C175" s="79" t="n">
        <v>825000000</v>
      </c>
      <c r="D175" s="79" t="n">
        <v>880000000</v>
      </c>
      <c r="E175" s="79" t="n">
        <v>935000000</v>
      </c>
      <c r="F175" s="51"/>
      <c r="G175" s="51"/>
      <c r="H175" s="51"/>
    </row>
    <row r="176" customFormat="false" ht="16.5" hidden="false" customHeight="false" outlineLevel="0" collapsed="false">
      <c r="A176" s="51"/>
      <c r="B176" s="101" t="s">
        <v>808</v>
      </c>
      <c r="C176" s="79" t="n">
        <v>0</v>
      </c>
      <c r="D176" s="79" t="n">
        <v>0</v>
      </c>
      <c r="E176" s="79" t="n">
        <v>100000000</v>
      </c>
      <c r="F176" s="51"/>
      <c r="G176" s="51"/>
      <c r="H176" s="51"/>
    </row>
    <row r="177" customFormat="false" ht="16.5" hidden="false" customHeight="false" outlineLevel="0" collapsed="false">
      <c r="A177" s="51"/>
      <c r="B177" s="101" t="s">
        <v>771</v>
      </c>
      <c r="C177" s="79" t="n">
        <v>100000000</v>
      </c>
      <c r="D177" s="79" t="n">
        <v>110000000</v>
      </c>
      <c r="E177" s="79" t="n">
        <v>120000000</v>
      </c>
      <c r="F177" s="51"/>
      <c r="G177" s="51"/>
      <c r="H177" s="51"/>
    </row>
    <row r="178" customFormat="false" ht="16.5" hidden="false" customHeight="false" outlineLevel="0" collapsed="false">
      <c r="A178" s="51"/>
      <c r="B178" s="365" t="s">
        <v>809</v>
      </c>
      <c r="C178" s="362" t="n">
        <v>3198000000</v>
      </c>
      <c r="D178" s="362" t="n">
        <v>3567000000</v>
      </c>
      <c r="E178" s="362" t="n">
        <v>3460000000</v>
      </c>
      <c r="F178" s="51"/>
      <c r="G178" s="51"/>
      <c r="H178" s="51"/>
    </row>
    <row r="179" customFormat="false" ht="16.5" hidden="false" customHeight="false" outlineLevel="0" collapsed="false">
      <c r="A179" s="51"/>
      <c r="B179" s="101" t="s">
        <v>772</v>
      </c>
      <c r="C179" s="79" t="n">
        <v>200000000</v>
      </c>
      <c r="D179" s="79" t="n">
        <v>220000000</v>
      </c>
      <c r="E179" s="79" t="n">
        <v>240000000</v>
      </c>
      <c r="F179" s="51"/>
      <c r="G179" s="51"/>
      <c r="H179" s="51"/>
    </row>
    <row r="180" customFormat="false" ht="16.5" hidden="false" customHeight="false" outlineLevel="0" collapsed="false">
      <c r="A180" s="51"/>
      <c r="B180" s="101" t="s">
        <v>773</v>
      </c>
      <c r="C180" s="79" t="n">
        <v>2000000</v>
      </c>
      <c r="D180" s="79" t="n">
        <v>2000000</v>
      </c>
      <c r="E180" s="79" t="n">
        <v>3000000</v>
      </c>
      <c r="F180" s="51"/>
      <c r="G180" s="51"/>
      <c r="H180" s="51"/>
    </row>
    <row r="181" customFormat="false" ht="16.5" hidden="false" customHeight="false" outlineLevel="0" collapsed="false">
      <c r="A181" s="51"/>
      <c r="B181" s="101" t="s">
        <v>774</v>
      </c>
      <c r="C181" s="79" t="n">
        <v>1000000</v>
      </c>
      <c r="D181" s="79" t="n">
        <v>1000000</v>
      </c>
      <c r="E181" s="79" t="n">
        <v>1000000</v>
      </c>
      <c r="F181" s="51"/>
      <c r="G181" s="51"/>
      <c r="H181" s="51"/>
    </row>
    <row r="182" customFormat="false" ht="16.5" hidden="false" customHeight="false" outlineLevel="0" collapsed="false">
      <c r="A182" s="51"/>
      <c r="B182" s="101" t="s">
        <v>775</v>
      </c>
      <c r="C182" s="79" t="n">
        <v>0</v>
      </c>
      <c r="D182" s="79" t="n">
        <v>1000000</v>
      </c>
      <c r="E182" s="79" t="n">
        <v>1000000</v>
      </c>
      <c r="F182" s="51"/>
      <c r="G182" s="51"/>
      <c r="H182" s="51"/>
    </row>
    <row r="183" customFormat="false" ht="16.5" hidden="false" customHeight="false" outlineLevel="0" collapsed="false">
      <c r="A183" s="51"/>
      <c r="B183" s="101" t="s">
        <v>810</v>
      </c>
      <c r="C183" s="79" t="n">
        <v>500000000</v>
      </c>
      <c r="D183" s="79" t="n">
        <v>530000000</v>
      </c>
      <c r="E183" s="79" t="n">
        <v>560000000</v>
      </c>
      <c r="F183" s="51"/>
      <c r="G183" s="51"/>
      <c r="H183" s="51"/>
    </row>
    <row r="184" customFormat="false" ht="16.5" hidden="false" customHeight="false" outlineLevel="0" collapsed="false">
      <c r="A184" s="51"/>
      <c r="B184" s="101" t="s">
        <v>811</v>
      </c>
      <c r="C184" s="79" t="n">
        <v>10000000</v>
      </c>
      <c r="D184" s="79" t="n">
        <v>10000000</v>
      </c>
      <c r="E184" s="79" t="n">
        <v>10000000</v>
      </c>
      <c r="F184" s="51"/>
      <c r="G184" s="51"/>
      <c r="H184" s="51"/>
    </row>
    <row r="185" customFormat="false" ht="16.5" hidden="false" customHeight="false" outlineLevel="0" collapsed="false">
      <c r="A185" s="51"/>
      <c r="B185" s="101" t="s">
        <v>59</v>
      </c>
      <c r="C185" s="79" t="n">
        <v>750000000</v>
      </c>
      <c r="D185" s="79" t="n">
        <v>900000000</v>
      </c>
      <c r="E185" s="79" t="n">
        <v>800000000</v>
      </c>
      <c r="F185" s="51"/>
      <c r="G185" s="51"/>
      <c r="H185" s="51"/>
    </row>
    <row r="186" customFormat="false" ht="16.5" hidden="false" customHeight="false" outlineLevel="0" collapsed="false">
      <c r="A186" s="51"/>
      <c r="B186" s="101" t="s">
        <v>778</v>
      </c>
      <c r="C186" s="79" t="n">
        <v>100000000</v>
      </c>
      <c r="D186" s="79" t="n">
        <v>120000000</v>
      </c>
      <c r="E186" s="79" t="n">
        <v>80000000</v>
      </c>
      <c r="F186" s="51"/>
      <c r="G186" s="51"/>
      <c r="H186" s="51"/>
    </row>
    <row r="187" customFormat="false" ht="16.5" hidden="false" customHeight="false" outlineLevel="0" collapsed="false">
      <c r="A187" s="51"/>
      <c r="B187" s="101" t="s">
        <v>812</v>
      </c>
      <c r="C187" s="79" t="n">
        <v>1200000000</v>
      </c>
      <c r="D187" s="79" t="n">
        <v>1300000000</v>
      </c>
      <c r="E187" s="79" t="n">
        <v>1400000000</v>
      </c>
      <c r="F187" s="51"/>
      <c r="G187" s="51"/>
      <c r="H187" s="51"/>
    </row>
    <row r="188" customFormat="false" ht="16.5" hidden="false" customHeight="false" outlineLevel="0" collapsed="false">
      <c r="A188" s="51"/>
      <c r="B188" s="101" t="s">
        <v>781</v>
      </c>
      <c r="C188" s="79" t="n">
        <v>2000000</v>
      </c>
      <c r="D188" s="79" t="n">
        <v>1000000</v>
      </c>
      <c r="E188" s="79" t="n">
        <v>1000000</v>
      </c>
      <c r="F188" s="51"/>
      <c r="G188" s="51"/>
      <c r="H188" s="51"/>
    </row>
    <row r="189" customFormat="false" ht="16.5" hidden="false" customHeight="false" outlineLevel="0" collapsed="false">
      <c r="A189" s="51"/>
      <c r="B189" s="101" t="s">
        <v>783</v>
      </c>
      <c r="C189" s="79" t="n">
        <v>350000000</v>
      </c>
      <c r="D189" s="79" t="n">
        <v>380000000</v>
      </c>
      <c r="E189" s="79" t="n">
        <v>300000000</v>
      </c>
      <c r="F189" s="51"/>
      <c r="G189" s="51"/>
      <c r="H189" s="51"/>
    </row>
    <row r="190" customFormat="false" ht="16.5" hidden="false" customHeight="false" outlineLevel="0" collapsed="false">
      <c r="A190" s="51"/>
      <c r="B190" s="101" t="s">
        <v>784</v>
      </c>
      <c r="C190" s="79" t="n">
        <v>80000000</v>
      </c>
      <c r="D190" s="79" t="n">
        <v>100000000</v>
      </c>
      <c r="E190" s="79" t="n">
        <v>60000000</v>
      </c>
      <c r="F190" s="51"/>
      <c r="G190" s="51"/>
      <c r="H190" s="51"/>
    </row>
    <row r="191" customFormat="false" ht="16.5" hidden="false" customHeight="false" outlineLevel="0" collapsed="false">
      <c r="A191" s="51"/>
      <c r="B191" s="101" t="s">
        <v>813</v>
      </c>
      <c r="C191" s="79" t="n">
        <v>3000000</v>
      </c>
      <c r="D191" s="79" t="n">
        <v>2000000</v>
      </c>
      <c r="E191" s="79" t="n">
        <v>4000000</v>
      </c>
      <c r="F191" s="51"/>
      <c r="G191" s="51"/>
      <c r="H191" s="51"/>
    </row>
    <row r="192" customFormat="false" ht="16.5" hidden="false" customHeight="false" outlineLevel="0" collapsed="false">
      <c r="A192" s="51"/>
      <c r="B192" s="366" t="s">
        <v>814</v>
      </c>
      <c r="C192" s="360" t="n">
        <v>14973000000</v>
      </c>
      <c r="D192" s="360" t="n">
        <v>15927000000</v>
      </c>
      <c r="E192" s="360" t="n">
        <v>16415000000</v>
      </c>
      <c r="F192" s="51"/>
      <c r="G192" s="51"/>
      <c r="H192" s="51"/>
    </row>
    <row r="193" customFormat="false" ht="16.5" hidden="false" customHeight="false" outlineLevel="0" collapsed="false">
      <c r="A193" s="51"/>
      <c r="B193" s="365" t="s">
        <v>815</v>
      </c>
      <c r="C193" s="362" t="n">
        <v>0</v>
      </c>
      <c r="D193" s="362" t="n">
        <v>0</v>
      </c>
      <c r="E193" s="362" t="n">
        <v>0</v>
      </c>
      <c r="F193" s="51"/>
      <c r="G193" s="51"/>
      <c r="H193" s="51"/>
    </row>
    <row r="194" customFormat="false" ht="16.5" hidden="false" customHeight="false" outlineLevel="0" collapsed="false">
      <c r="A194" s="51"/>
      <c r="B194" s="365" t="s">
        <v>816</v>
      </c>
      <c r="C194" s="362" t="n">
        <v>0</v>
      </c>
      <c r="D194" s="362" t="n">
        <v>0</v>
      </c>
      <c r="E194" s="362" t="n">
        <v>0</v>
      </c>
      <c r="F194" s="51"/>
      <c r="G194" s="51"/>
      <c r="H194" s="51"/>
    </row>
    <row r="195" customFormat="false" ht="16.5" hidden="false" customHeight="false" outlineLevel="0" collapsed="false">
      <c r="A195" s="51"/>
      <c r="B195" s="365" t="s">
        <v>817</v>
      </c>
      <c r="C195" s="362" t="n">
        <v>0</v>
      </c>
      <c r="D195" s="362" t="n">
        <v>0</v>
      </c>
      <c r="E195" s="362" t="n">
        <v>0</v>
      </c>
      <c r="F195" s="51"/>
      <c r="G195" s="51"/>
      <c r="H195" s="51"/>
    </row>
    <row r="196" customFormat="false" ht="16.5" hidden="false" customHeight="false" outlineLevel="0" collapsed="false">
      <c r="A196" s="51"/>
      <c r="B196" s="366" t="s">
        <v>818</v>
      </c>
      <c r="C196" s="360" t="n">
        <v>14973000000</v>
      </c>
      <c r="D196" s="360" t="n">
        <v>15927000000</v>
      </c>
      <c r="E196" s="360" t="n">
        <v>16415000000</v>
      </c>
      <c r="F196" s="51"/>
      <c r="G196" s="51"/>
      <c r="H196" s="51"/>
    </row>
    <row r="197" customFormat="false" ht="16.5" hidden="false" customHeight="false" outlineLevel="0" collapsed="false">
      <c r="A197" s="51"/>
      <c r="B197" s="335" t="s">
        <v>819</v>
      </c>
      <c r="C197" s="79" t="n">
        <v>0</v>
      </c>
      <c r="D197" s="79" t="n">
        <v>0</v>
      </c>
      <c r="E197" s="79" t="n">
        <v>0</v>
      </c>
      <c r="F197" s="51"/>
      <c r="G197" s="51"/>
      <c r="H197" s="51"/>
    </row>
    <row r="198" customFormat="false" ht="17.25" hidden="false" customHeight="true" outlineLevel="0" collapsed="false">
      <c r="A198" s="51"/>
      <c r="B198" s="367" t="s">
        <v>820</v>
      </c>
      <c r="C198" s="83" t="n">
        <v>14973000000</v>
      </c>
      <c r="D198" s="83" t="n">
        <v>15927000000</v>
      </c>
      <c r="E198" s="83" t="n">
        <v>16415000000</v>
      </c>
      <c r="F198" s="51"/>
      <c r="G198" s="51"/>
      <c r="H198" s="51"/>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J3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2"/>
    <col collapsed="false" customWidth="true" hidden="false" outlineLevel="0" max="2" min="2" style="1" width="16.58"/>
    <col collapsed="false" customWidth="true" hidden="false" outlineLevel="0" max="10" min="3" style="1" width="11.5"/>
  </cols>
  <sheetData>
    <row r="1" customFormat="false" ht="10.5" hidden="false" customHeight="true" outlineLevel="0" collapsed="false"/>
    <row r="2" customFormat="false" ht="19.4" hidden="false" customHeight="false" outlineLevel="0" collapsed="false">
      <c r="B2" s="368" t="s">
        <v>821</v>
      </c>
    </row>
    <row r="4" customFormat="false" ht="15" hidden="false" customHeight="false" outlineLevel="0" collapsed="false">
      <c r="B4" s="2" t="s">
        <v>372</v>
      </c>
      <c r="C4" s="5"/>
      <c r="D4" s="5"/>
      <c r="E4" s="5"/>
      <c r="F4" s="5"/>
      <c r="G4" s="5"/>
    </row>
    <row r="5" customFormat="false" ht="15" hidden="false" customHeight="false" outlineLevel="0" collapsed="false">
      <c r="B5" s="2"/>
      <c r="C5" s="5"/>
      <c r="D5" s="5"/>
      <c r="E5" s="5"/>
      <c r="F5" s="5"/>
      <c r="G5" s="5"/>
    </row>
    <row r="6" customFormat="false" ht="17.15" hidden="false" customHeight="false" outlineLevel="0" collapsed="false">
      <c r="B6" s="2" t="s">
        <v>406</v>
      </c>
      <c r="C6" s="5"/>
      <c r="D6" s="5"/>
      <c r="E6" s="5"/>
      <c r="F6" s="5"/>
      <c r="G6" s="5"/>
    </row>
    <row r="7" customFormat="false" ht="15" hidden="false" customHeight="false" outlineLevel="0" collapsed="false">
      <c r="B7" s="59"/>
      <c r="C7" s="369" t="s">
        <v>407</v>
      </c>
      <c r="D7" s="369"/>
      <c r="E7" s="369"/>
      <c r="F7" s="370" t="s">
        <v>408</v>
      </c>
      <c r="G7" s="370"/>
      <c r="H7" s="370"/>
      <c r="I7" s="370"/>
      <c r="J7" s="370"/>
    </row>
    <row r="8" customFormat="false" ht="15" hidden="false" customHeight="false" outlineLevel="0" collapsed="false">
      <c r="B8" s="371" t="s">
        <v>409</v>
      </c>
      <c r="C8" s="63" t="s">
        <v>410</v>
      </c>
      <c r="D8" s="63" t="s">
        <v>411</v>
      </c>
      <c r="E8" s="64" t="s">
        <v>412</v>
      </c>
      <c r="F8" s="63" t="s">
        <v>413</v>
      </c>
      <c r="G8" s="63" t="s">
        <v>414</v>
      </c>
      <c r="H8" s="63" t="s">
        <v>415</v>
      </c>
      <c r="I8" s="63" t="s">
        <v>416</v>
      </c>
      <c r="J8" s="63" t="s">
        <v>417</v>
      </c>
    </row>
    <row r="9" customFormat="false" ht="15" hidden="false" customHeight="false" outlineLevel="0" collapsed="false">
      <c r="B9" s="65" t="s">
        <v>418</v>
      </c>
      <c r="C9" s="66" t="n">
        <f aca="false">SUM(C28:C28)</f>
        <v>2240000000</v>
      </c>
      <c r="D9" s="66" t="n">
        <f aca="false">SUM(D28:D28)</f>
        <v>2453068800</v>
      </c>
      <c r="E9" s="67" t="n">
        <f aca="false">SUM(E28:E28)</f>
        <v>2699651275.776</v>
      </c>
      <c r="F9" s="68" t="n">
        <f aca="false">SUM(F28:F28)</f>
        <v>2979767092.15052</v>
      </c>
      <c r="G9" s="68" t="n">
        <f aca="false">SUM(G28:G28)</f>
        <v>3292165874.09158</v>
      </c>
      <c r="H9" s="68" t="n">
        <f aca="false">SUM(H28:H28)</f>
        <v>0</v>
      </c>
      <c r="I9" s="68" t="n">
        <f aca="false">SUM(I28:I28)</f>
        <v>0</v>
      </c>
      <c r="J9" s="68" t="n">
        <f aca="false">SUM(J28:J28)</f>
        <v>0</v>
      </c>
    </row>
    <row r="10" customFormat="false" ht="15" hidden="false" customHeight="false" outlineLevel="0" collapsed="false">
      <c r="B10" s="69" t="s">
        <v>419</v>
      </c>
      <c r="C10" s="70" t="n">
        <f aca="false">'Input Data'!C124</f>
        <v>18545000000</v>
      </c>
      <c r="D10" s="70" t="n">
        <f aca="false">'Input Data'!D124</f>
        <v>18927000000</v>
      </c>
      <c r="E10" s="71" t="n">
        <f aca="false">'Input Data'!E124</f>
        <v>19404000000</v>
      </c>
      <c r="F10" s="72" t="n">
        <f aca="false">C37</f>
        <v>20785000000</v>
      </c>
      <c r="G10" s="72" t="n">
        <f aca="false">D37</f>
        <v>22762069200</v>
      </c>
      <c r="H10" s="72" t="n">
        <f aca="false">E37</f>
        <v>25050112395.984</v>
      </c>
      <c r="I10" s="72" t="n">
        <f aca="false">F37</f>
        <v>27649312058.1913</v>
      </c>
      <c r="J10" s="72" t="n">
        <f aca="false">G37</f>
        <v>30548065934.3721</v>
      </c>
    </row>
    <row r="11" customFormat="false" ht="15" hidden="false" customHeight="false" outlineLevel="0" collapsed="false">
      <c r="B11" s="73" t="s">
        <v>420</v>
      </c>
      <c r="C11" s="73"/>
      <c r="D11" s="73"/>
      <c r="E11" s="74"/>
      <c r="F11" s="73"/>
      <c r="G11" s="73"/>
      <c r="H11" s="73"/>
      <c r="I11" s="73"/>
      <c r="J11" s="73"/>
    </row>
    <row r="12" customFormat="false" ht="15" hidden="false" customHeight="false" outlineLevel="0" collapsed="false">
      <c r="B12" s="75" t="s">
        <v>419</v>
      </c>
      <c r="C12" s="76" t="s">
        <v>421</v>
      </c>
      <c r="D12" s="76" t="n">
        <f aca="false">D10/C10-1</f>
        <v>0.0205985440819627</v>
      </c>
      <c r="E12" s="77" t="n">
        <f aca="false">E10/D10-1</f>
        <v>0.0252020922491678</v>
      </c>
      <c r="F12" s="76" t="n">
        <f aca="false">F10/E10-1</f>
        <v>0.0711708925994641</v>
      </c>
      <c r="G12" s="76" t="n">
        <f aca="false">G10/F10-1</f>
        <v>0.0951200000000001</v>
      </c>
      <c r="H12" s="76" t="n">
        <f aca="false">H10/G10-1</f>
        <v>0.10052</v>
      </c>
      <c r="I12" s="76" t="n">
        <f aca="false">I10/H10-1</f>
        <v>0.10376</v>
      </c>
      <c r="J12" s="76" t="n">
        <f aca="false">J10/I10-1</f>
        <v>0.10484</v>
      </c>
    </row>
    <row r="14" customFormat="false" ht="17.15" hidden="false" customHeight="false" outlineLevel="0" collapsed="false">
      <c r="B14" s="2" t="s">
        <v>422</v>
      </c>
      <c r="C14" s="5"/>
      <c r="D14" s="5"/>
      <c r="E14" s="5"/>
      <c r="F14" s="5"/>
      <c r="G14" s="5"/>
    </row>
    <row r="15" customFormat="false" ht="15" hidden="false" customHeight="false" outlineLevel="0" collapsed="false">
      <c r="B15" s="5"/>
      <c r="C15" s="5"/>
      <c r="D15" s="5"/>
      <c r="E15" s="5"/>
      <c r="F15" s="5"/>
      <c r="G15" s="5"/>
    </row>
    <row r="16" customFormat="false" ht="15" hidden="false" customHeight="false" outlineLevel="0" collapsed="false">
      <c r="B16" s="78" t="s">
        <v>423</v>
      </c>
      <c r="C16" s="63" t="s">
        <v>413</v>
      </c>
      <c r="D16" s="63" t="s">
        <v>414</v>
      </c>
      <c r="E16" s="63" t="s">
        <v>415</v>
      </c>
      <c r="F16" s="63" t="s">
        <v>416</v>
      </c>
      <c r="G16" s="63" t="s">
        <v>417</v>
      </c>
    </row>
    <row r="17" customFormat="false" ht="15" hidden="false" customHeight="false" outlineLevel="0" collapsed="false">
      <c r="B17" s="6" t="s">
        <v>822</v>
      </c>
      <c r="C17" s="5"/>
      <c r="D17" s="5"/>
      <c r="E17" s="5"/>
      <c r="F17" s="5"/>
      <c r="G17" s="5"/>
    </row>
    <row r="18" customFormat="false" ht="15" hidden="false" customHeight="false" outlineLevel="0" collapsed="false">
      <c r="B18" s="40" t="s">
        <v>823</v>
      </c>
      <c r="C18" s="79" t="n">
        <f aca="false">'Input Data'!C58</f>
        <v>12000</v>
      </c>
      <c r="D18" s="79" t="n">
        <f aca="false">C18*(1+'Input Data'!D11)</f>
        <v>12960</v>
      </c>
      <c r="E18" s="79" t="n">
        <f aca="false">D18*(1+'Input Data'!E11)</f>
        <v>13996.8</v>
      </c>
      <c r="F18" s="79" t="n">
        <f aca="false">E18*(1+'Input Data'!F11)</f>
        <v>15116.544</v>
      </c>
      <c r="G18" s="79" t="n">
        <f aca="false">F18*(1+'Input Data'!G11)</f>
        <v>16325.86752</v>
      </c>
    </row>
    <row r="19" customFormat="false" ht="15" hidden="false" customHeight="false" outlineLevel="0" collapsed="false">
      <c r="B19" s="40" t="s">
        <v>824</v>
      </c>
      <c r="C19" s="79" t="n">
        <f aca="false">'Input Data'!D58</f>
        <v>1200000</v>
      </c>
      <c r="D19" s="79" t="n">
        <f aca="false">C19*(1+'Input Data'!D10)</f>
        <v>1216800</v>
      </c>
      <c r="E19" s="79" t="n">
        <f aca="false">D19*(1+'Input Data'!E10)</f>
        <v>1239919.2</v>
      </c>
      <c r="F19" s="79" t="n">
        <f aca="false">E19*(1+'Input Data'!F10)</f>
        <v>1267197.4224</v>
      </c>
      <c r="G19" s="79" t="n">
        <f aca="false">F19*(1+'Input Data'!G10)</f>
        <v>1296342.9631152</v>
      </c>
    </row>
    <row r="20" customFormat="false" ht="15" hidden="false" customHeight="false" outlineLevel="0" collapsed="false">
      <c r="B20" s="80" t="s">
        <v>825</v>
      </c>
      <c r="C20" s="81" t="n">
        <f aca="false">C18*C19</f>
        <v>14400000000</v>
      </c>
      <c r="D20" s="81" t="n">
        <f aca="false">D18*D19</f>
        <v>15769728000</v>
      </c>
      <c r="E20" s="81" t="n">
        <f aca="false">E18*E19</f>
        <v>17354901058.56</v>
      </c>
      <c r="F20" s="81" t="n">
        <f aca="false">F18*F19</f>
        <v>19155645592.3962</v>
      </c>
      <c r="G20" s="81" t="n">
        <f aca="false">G18*G19</f>
        <v>21163923476.303</v>
      </c>
    </row>
    <row r="21" customFormat="false" ht="15" hidden="false" customHeight="false" outlineLevel="0" collapsed="false">
      <c r="B21" s="6" t="s">
        <v>826</v>
      </c>
      <c r="C21" s="5"/>
      <c r="D21" s="5"/>
      <c r="E21" s="5"/>
      <c r="F21" s="5"/>
      <c r="G21" s="5"/>
    </row>
    <row r="22" customFormat="false" ht="15" hidden="false" customHeight="false" outlineLevel="0" collapsed="false">
      <c r="B22" s="40" t="s">
        <v>823</v>
      </c>
      <c r="C22" s="79" t="n">
        <f aca="false">'Input Data'!C59</f>
        <v>3500</v>
      </c>
      <c r="D22" s="79" t="n">
        <f aca="false">C22*(1+'Input Data'!D11)</f>
        <v>3780</v>
      </c>
      <c r="E22" s="79" t="n">
        <f aca="false">D22*(1+'Input Data'!E11)</f>
        <v>4082.4</v>
      </c>
      <c r="F22" s="79" t="n">
        <f aca="false">E22*(1+'Input Data'!F11)</f>
        <v>4408.992</v>
      </c>
      <c r="G22" s="79" t="n">
        <f aca="false">F22*(1+'Input Data'!G11)</f>
        <v>4761.71136</v>
      </c>
    </row>
    <row r="23" customFormat="false" ht="15" hidden="false" customHeight="false" outlineLevel="0" collapsed="false">
      <c r="B23" s="40" t="s">
        <v>824</v>
      </c>
      <c r="C23" s="79" t="n">
        <f aca="false">'Input Data'!D59</f>
        <v>850000</v>
      </c>
      <c r="D23" s="79" t="n">
        <f aca="false">C23*(1+'Input Data'!D10)</f>
        <v>861900</v>
      </c>
      <c r="E23" s="79" t="n">
        <f aca="false">D23*(1+'Input Data'!E10)</f>
        <v>878276.1</v>
      </c>
      <c r="F23" s="79" t="n">
        <f aca="false">E23*(1+'Input Data'!F10)</f>
        <v>897598.1742</v>
      </c>
      <c r="G23" s="79" t="n">
        <f aca="false">F23*(1+'Input Data'!G10)</f>
        <v>918242.9322066</v>
      </c>
    </row>
    <row r="24" customFormat="false" ht="15" hidden="false" customHeight="false" outlineLevel="0" collapsed="false">
      <c r="B24" s="80" t="s">
        <v>825</v>
      </c>
      <c r="C24" s="81" t="n">
        <f aca="false">C22*C23</f>
        <v>2975000000</v>
      </c>
      <c r="D24" s="81" t="n">
        <f aca="false">D22*D23</f>
        <v>3257982000</v>
      </c>
      <c r="E24" s="81" t="n">
        <f aca="false">E22*E23</f>
        <v>3585474350.64</v>
      </c>
      <c r="F24" s="81" t="n">
        <f aca="false">F22*F23</f>
        <v>3957503169.26241</v>
      </c>
      <c r="G24" s="81" t="n">
        <f aca="false">G22*G23</f>
        <v>4372407801.52788</v>
      </c>
    </row>
    <row r="25" customFormat="false" ht="15" hidden="false" customHeight="false" outlineLevel="0" collapsed="false">
      <c r="B25" s="6" t="s">
        <v>827</v>
      </c>
      <c r="C25" s="5"/>
      <c r="D25" s="5"/>
      <c r="E25" s="5"/>
      <c r="F25" s="5"/>
      <c r="G25" s="5"/>
    </row>
    <row r="26" customFormat="false" ht="15" hidden="false" customHeight="false" outlineLevel="0" collapsed="false">
      <c r="B26" s="40" t="s">
        <v>823</v>
      </c>
      <c r="C26" s="79" t="n">
        <f aca="false">'Input Data'!C60</f>
        <v>8000</v>
      </c>
      <c r="D26" s="79" t="n">
        <f aca="false">C26*(1+'Input Data'!D11)</f>
        <v>8640</v>
      </c>
      <c r="E26" s="79" t="n">
        <f aca="false">D26*(1+'Input Data'!E11)</f>
        <v>9331.2</v>
      </c>
      <c r="F26" s="79" t="n">
        <f aca="false">E26*(1+'Input Data'!F11)</f>
        <v>10077.696</v>
      </c>
      <c r="G26" s="79" t="n">
        <f aca="false">F26*(1+'Input Data'!G11)</f>
        <v>10883.91168</v>
      </c>
    </row>
    <row r="27" customFormat="false" ht="15" hidden="false" customHeight="false" outlineLevel="0" collapsed="false">
      <c r="B27" s="40" t="s">
        <v>824</v>
      </c>
      <c r="C27" s="79" t="n">
        <f aca="false">'Input Data'!D60</f>
        <v>280000</v>
      </c>
      <c r="D27" s="79" t="n">
        <f aca="false">C27*(1+'Input Data'!D10)</f>
        <v>283920</v>
      </c>
      <c r="E27" s="79" t="n">
        <f aca="false">D27*(1+'Input Data'!E10)</f>
        <v>289314.48</v>
      </c>
      <c r="F27" s="79" t="n">
        <f aca="false">E27*(1+'Input Data'!F10)</f>
        <v>295679.39856</v>
      </c>
      <c r="G27" s="79" t="n">
        <f aca="false">F27*(1+'Input Data'!G10)</f>
        <v>302480.02472688</v>
      </c>
    </row>
    <row r="28" customFormat="false" ht="15" hidden="false" customHeight="false" outlineLevel="0" collapsed="false">
      <c r="B28" s="80" t="s">
        <v>825</v>
      </c>
      <c r="C28" s="81" t="n">
        <f aca="false">C26*C27</f>
        <v>2240000000</v>
      </c>
      <c r="D28" s="81" t="n">
        <f aca="false">D26*D27</f>
        <v>2453068800</v>
      </c>
      <c r="E28" s="81" t="n">
        <f aca="false">E26*E27</f>
        <v>2699651275.776</v>
      </c>
      <c r="F28" s="81" t="n">
        <f aca="false">F26*F27</f>
        <v>2979767092.15052</v>
      </c>
      <c r="G28" s="81" t="n">
        <f aca="false">G26*G27</f>
        <v>3292165874.09158</v>
      </c>
    </row>
    <row r="29" customFormat="false" ht="15" hidden="false" customHeight="false" outlineLevel="0" collapsed="false">
      <c r="B29" s="6" t="s">
        <v>828</v>
      </c>
      <c r="C29" s="5"/>
      <c r="D29" s="5"/>
      <c r="E29" s="5"/>
      <c r="F29" s="5"/>
      <c r="G29" s="5"/>
    </row>
    <row r="30" customFormat="false" ht="15" hidden="false" customHeight="false" outlineLevel="0" collapsed="false">
      <c r="B30" s="40" t="s">
        <v>823</v>
      </c>
      <c r="C30" s="79" t="n">
        <f aca="false">'Input Data'!C61</f>
        <v>15000</v>
      </c>
      <c r="D30" s="79" t="n">
        <f aca="false">C30*(1+'Input Data'!D11)</f>
        <v>16200</v>
      </c>
      <c r="E30" s="79" t="n">
        <f aca="false">D30*(1+'Input Data'!E11)</f>
        <v>17496</v>
      </c>
      <c r="F30" s="79" t="n">
        <f aca="false">E30*(1+'Input Data'!F11)</f>
        <v>18895.68</v>
      </c>
      <c r="G30" s="79" t="n">
        <f aca="false">F30*(1+'Input Data'!G11)</f>
        <v>20407.3344</v>
      </c>
    </row>
    <row r="31" customFormat="false" ht="15" hidden="false" customHeight="false" outlineLevel="0" collapsed="false">
      <c r="B31" s="40" t="s">
        <v>824</v>
      </c>
      <c r="C31" s="79" t="n">
        <f aca="false">'Input Data'!D61</f>
        <v>50000</v>
      </c>
      <c r="D31" s="79" t="n">
        <f aca="false">C31*(1+'Input Data'!D10)</f>
        <v>50700</v>
      </c>
      <c r="E31" s="79" t="n">
        <f aca="false">D31*(1+'Input Data'!E10)</f>
        <v>51663.3</v>
      </c>
      <c r="F31" s="79" t="n">
        <f aca="false">E31*(1+'Input Data'!F10)</f>
        <v>52799.8926</v>
      </c>
      <c r="G31" s="79" t="n">
        <f aca="false">F31*(1+'Input Data'!G10)</f>
        <v>54014.2901298</v>
      </c>
    </row>
    <row r="32" customFormat="false" ht="15" hidden="false" customHeight="false" outlineLevel="0" collapsed="false">
      <c r="B32" s="80" t="s">
        <v>825</v>
      </c>
      <c r="C32" s="81" t="n">
        <f aca="false">C30*C31</f>
        <v>750000000</v>
      </c>
      <c r="D32" s="81" t="n">
        <f aca="false">D30*D31</f>
        <v>821340000</v>
      </c>
      <c r="E32" s="81" t="n">
        <f aca="false">E30*E31</f>
        <v>903901096.8</v>
      </c>
      <c r="F32" s="81" t="n">
        <f aca="false">F30*F31</f>
        <v>997689874.603968</v>
      </c>
      <c r="G32" s="81" t="n">
        <f aca="false">G30*G31</f>
        <v>1102287681.05745</v>
      </c>
    </row>
    <row r="33" customFormat="false" ht="15" hidden="false" customHeight="false" outlineLevel="0" collapsed="false">
      <c r="B33" s="6" t="s">
        <v>829</v>
      </c>
      <c r="C33" s="5"/>
      <c r="D33" s="5"/>
      <c r="E33" s="5"/>
      <c r="F33" s="5"/>
      <c r="G33" s="5"/>
    </row>
    <row r="34" customFormat="false" ht="15" hidden="false" customHeight="false" outlineLevel="0" collapsed="false">
      <c r="B34" s="40" t="s">
        <v>823</v>
      </c>
      <c r="C34" s="79" t="n">
        <f aca="false">'Input Data'!C62</f>
        <v>1200</v>
      </c>
      <c r="D34" s="79" t="n">
        <f aca="false">C34*(1+'Input Data'!D11)</f>
        <v>1296</v>
      </c>
      <c r="E34" s="79" t="n">
        <f aca="false">D34*(1+'Input Data'!E11)</f>
        <v>1399.68</v>
      </c>
      <c r="F34" s="79" t="n">
        <f aca="false">E34*(1+'Input Data'!F11)</f>
        <v>1511.6544</v>
      </c>
      <c r="G34" s="79" t="n">
        <f aca="false">F34*(1+'Input Data'!G11)</f>
        <v>1632.586752</v>
      </c>
    </row>
    <row r="35" customFormat="false" ht="15" hidden="false" customHeight="false" outlineLevel="0" collapsed="false">
      <c r="B35" s="40" t="s">
        <v>824</v>
      </c>
      <c r="C35" s="79" t="n">
        <f aca="false">'Input Data'!D62</f>
        <v>350000</v>
      </c>
      <c r="D35" s="79" t="n">
        <f aca="false">C35*(1+'Input Data'!D10)</f>
        <v>354900</v>
      </c>
      <c r="E35" s="79" t="n">
        <f aca="false">D35*(1+'Input Data'!E10)</f>
        <v>361643.1</v>
      </c>
      <c r="F35" s="79" t="n">
        <f aca="false">E35*(1+'Input Data'!F10)</f>
        <v>369599.2482</v>
      </c>
      <c r="G35" s="79" t="n">
        <f aca="false">F35*(1+'Input Data'!G10)</f>
        <v>378100.0309086</v>
      </c>
    </row>
    <row r="36" customFormat="false" ht="15" hidden="false" customHeight="false" outlineLevel="0" collapsed="false">
      <c r="B36" s="80" t="s">
        <v>825</v>
      </c>
      <c r="C36" s="81" t="n">
        <f aca="false">C34*C35</f>
        <v>420000000</v>
      </c>
      <c r="D36" s="81" t="n">
        <f aca="false">D34*D35</f>
        <v>459950400</v>
      </c>
      <c r="E36" s="81" t="n">
        <f aca="false">E34*E35</f>
        <v>506184614.208</v>
      </c>
      <c r="F36" s="81" t="n">
        <f aca="false">F34*F35</f>
        <v>558706329.778222</v>
      </c>
      <c r="G36" s="81" t="n">
        <f aca="false">G34*G35</f>
        <v>617281101.392171</v>
      </c>
    </row>
    <row r="37" customFormat="false" ht="15" hidden="false" customHeight="false" outlineLevel="0" collapsed="false">
      <c r="B37" s="80" t="s">
        <v>430</v>
      </c>
      <c r="C37" s="81" t="n">
        <f aca="false">C20+C24+C28+C32+C36</f>
        <v>20785000000</v>
      </c>
      <c r="D37" s="81" t="n">
        <f aca="false">D20+D24+D28+D32+D36</f>
        <v>22762069200</v>
      </c>
      <c r="E37" s="81" t="n">
        <f aca="false">E20+E24+E28+E32+E36</f>
        <v>25050112395.984</v>
      </c>
      <c r="F37" s="81" t="n">
        <f aca="false">F20+F24+F28+F32+F36</f>
        <v>27649312058.1913</v>
      </c>
      <c r="G37" s="81" t="n">
        <f aca="false">G20+G24+G28+G32+G36</f>
        <v>30548065934.3721</v>
      </c>
    </row>
  </sheetData>
  <mergeCells count="2">
    <mergeCell ref="C7:E7"/>
    <mergeCell ref="F7:J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J11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390625" defaultRowHeight="15" zeroHeight="false" outlineLevelRow="0" outlineLevelCol="0"/>
  <cols>
    <col collapsed="false" customWidth="true" hidden="false" outlineLevel="0" max="1" min="1" style="1" width="2"/>
    <col collapsed="false" customWidth="true" hidden="false" outlineLevel="0" max="2" min="2" style="1" width="16.58"/>
    <col collapsed="false" customWidth="true" hidden="false" outlineLevel="0" max="10" min="3" style="1" width="11.5"/>
  </cols>
  <sheetData>
    <row r="1" customFormat="false" ht="10.5" hidden="false" customHeight="true" outlineLevel="0" collapsed="false"/>
    <row r="2" customFormat="false" ht="19.4" hidden="false" customHeight="false" outlineLevel="0" collapsed="false">
      <c r="B2" s="372" t="s">
        <v>830</v>
      </c>
      <c r="C2" s="5"/>
      <c r="D2" s="5"/>
      <c r="E2" s="5"/>
      <c r="F2" s="5"/>
      <c r="G2" s="5"/>
    </row>
    <row r="3" customFormat="false" ht="15" hidden="false" customHeight="false" outlineLevel="0" collapsed="false">
      <c r="B3" s="5"/>
      <c r="C3" s="5"/>
      <c r="D3" s="5"/>
      <c r="E3" s="5"/>
      <c r="F3" s="5"/>
      <c r="G3" s="5"/>
    </row>
    <row r="4" customFormat="false" ht="15" hidden="false" customHeight="false" outlineLevel="0" collapsed="false">
      <c r="B4" s="2" t="s">
        <v>377</v>
      </c>
    </row>
    <row r="5" customFormat="false" ht="15" hidden="false" customHeight="false" outlineLevel="0" collapsed="false">
      <c r="B5" s="2"/>
    </row>
    <row r="6" customFormat="false" ht="17.15" hidden="false" customHeight="false" outlineLevel="0" collapsed="false">
      <c r="B6" s="2" t="s">
        <v>406</v>
      </c>
    </row>
    <row r="7" customFormat="false" ht="15" hidden="false" customHeight="false" outlineLevel="0" collapsed="false">
      <c r="B7" s="84"/>
      <c r="C7" s="369" t="s">
        <v>407</v>
      </c>
      <c r="D7" s="369"/>
      <c r="E7" s="369"/>
      <c r="F7" s="370" t="s">
        <v>408</v>
      </c>
      <c r="G7" s="370"/>
      <c r="H7" s="370"/>
      <c r="I7" s="370"/>
      <c r="J7" s="370"/>
    </row>
    <row r="8" customFormat="false" ht="15" hidden="false" customHeight="false" outlineLevel="0" collapsed="false">
      <c r="B8" s="371" t="s">
        <v>409</v>
      </c>
      <c r="C8" s="63" t="s">
        <v>410</v>
      </c>
      <c r="D8" s="63" t="s">
        <v>411</v>
      </c>
      <c r="E8" s="64" t="s">
        <v>412</v>
      </c>
      <c r="F8" s="63" t="s">
        <v>413</v>
      </c>
      <c r="G8" s="63" t="s">
        <v>414</v>
      </c>
      <c r="H8" s="63" t="s">
        <v>415</v>
      </c>
      <c r="I8" s="63" t="s">
        <v>416</v>
      </c>
      <c r="J8" s="63" t="s">
        <v>417</v>
      </c>
    </row>
    <row r="9" customFormat="false" ht="15" hidden="false" customHeight="false" outlineLevel="0" collapsed="false">
      <c r="B9" s="65" t="s">
        <v>431</v>
      </c>
      <c r="C9" s="66" t="n">
        <f aca="false">'Input Data'!C185+'Input Data'!C140</f>
        <v>750000000</v>
      </c>
      <c r="D9" s="66" t="n">
        <f aca="false">'Input Data'!D185+'Input Data'!D140</f>
        <v>900000000</v>
      </c>
      <c r="E9" s="67" t="n">
        <f aca="false">'Input Data'!E185+'Input Data'!E140</f>
        <v>840000000</v>
      </c>
      <c r="F9" s="68" t="e">
        <f aca="false">C37+C51+C65+C79+C93+C107</f>
        <v>#VALUE!</v>
      </c>
      <c r="G9" s="68" t="e">
        <f aca="false">D37+D51+D65+D79+D93+D107</f>
        <v>#VALUE!</v>
      </c>
      <c r="H9" s="68" t="e">
        <f aca="false">E37+E51+E65+E79+E93+E107</f>
        <v>#VALUE!</v>
      </c>
      <c r="I9" s="68" t="e">
        <f aca="false">F37+F51+F65+F79+F93+F107</f>
        <v>#VALUE!</v>
      </c>
      <c r="J9" s="68" t="e">
        <f aca="false">G37+G51+G65+G79+G93+G107</f>
        <v>#VALUE!</v>
      </c>
    </row>
    <row r="10" customFormat="false" ht="15" hidden="false" customHeight="false" outlineLevel="0" collapsed="false">
      <c r="B10" s="85" t="s">
        <v>432</v>
      </c>
      <c r="C10" s="86" t="n">
        <f aca="false">'Input Data'!C185</f>
        <v>750000000</v>
      </c>
      <c r="D10" s="86" t="n">
        <f aca="false">'Input Data'!D185</f>
        <v>900000000</v>
      </c>
      <c r="E10" s="87" t="n">
        <f aca="false">'Input Data'!E185</f>
        <v>800000000</v>
      </c>
      <c r="F10" s="70" t="e">
        <f aca="false">F9*C114</f>
        <v>#VALUE!</v>
      </c>
      <c r="G10" s="70" t="e">
        <f aca="false">G9*C114</f>
        <v>#VALUE!</v>
      </c>
      <c r="H10" s="70" t="e">
        <f aca="false">H9*C114</f>
        <v>#VALUE!</v>
      </c>
      <c r="I10" s="70" t="e">
        <f aca="false">I9*C114</f>
        <v>#VALUE!</v>
      </c>
      <c r="J10" s="70" t="e">
        <f aca="false">J9*C114</f>
        <v>#VALUE!</v>
      </c>
    </row>
    <row r="11" customFormat="false" ht="15" hidden="false" customHeight="false" outlineLevel="0" collapsed="false">
      <c r="B11" s="85" t="s">
        <v>433</v>
      </c>
      <c r="C11" s="88" t="n">
        <f aca="false">'Input Data'!C140</f>
        <v>0</v>
      </c>
      <c r="D11" s="88" t="n">
        <f aca="false">'Input Data'!D140</f>
        <v>0</v>
      </c>
      <c r="E11" s="89" t="n">
        <f aca="false">'Input Data'!E140</f>
        <v>40000000</v>
      </c>
      <c r="F11" s="70" t="e">
        <f aca="false">F9*C113</f>
        <v>#VALUE!</v>
      </c>
      <c r="G11" s="70" t="e">
        <f aca="false">G9*C113</f>
        <v>#VALUE!</v>
      </c>
      <c r="H11" s="70" t="e">
        <f aca="false">H9*C113</f>
        <v>#VALUE!</v>
      </c>
      <c r="I11" s="70" t="e">
        <f aca="false">I9*C113</f>
        <v>#VALUE!</v>
      </c>
      <c r="J11" s="70" t="e">
        <f aca="false">J9*C113</f>
        <v>#VALUE!</v>
      </c>
    </row>
    <row r="12" customFormat="false" ht="15" hidden="false" customHeight="false" outlineLevel="0" collapsed="false">
      <c r="B12" s="90" t="s">
        <v>434</v>
      </c>
      <c r="C12" s="66" t="n">
        <v>0</v>
      </c>
      <c r="D12" s="66" t="n">
        <v>0</v>
      </c>
      <c r="E12" s="91" t="n">
        <v>0</v>
      </c>
      <c r="F12" s="68" t="n">
        <f aca="false">E9</f>
        <v>840000000</v>
      </c>
      <c r="G12" s="68" t="e">
        <f aca="false">F9</f>
        <v>#VALUE!</v>
      </c>
      <c r="H12" s="68" t="e">
        <f aca="false">G9</f>
        <v>#VALUE!</v>
      </c>
      <c r="I12" s="68" t="e">
        <f aca="false">H9</f>
        <v>#VALUE!</v>
      </c>
      <c r="J12" s="68" t="e">
        <f aca="false">I9</f>
        <v>#VALUE!</v>
      </c>
    </row>
    <row r="13" customFormat="false" ht="15" hidden="false" customHeight="false" outlineLevel="0" collapsed="false">
      <c r="B13" s="92" t="s">
        <v>435</v>
      </c>
      <c r="C13" s="86" t="n">
        <f aca="false">C12-C9</f>
        <v>-750000000</v>
      </c>
      <c r="D13" s="86" t="n">
        <f aca="false">D12-D9</f>
        <v>-900000000</v>
      </c>
      <c r="E13" s="71" t="n">
        <f aca="false">E12-E9</f>
        <v>-840000000</v>
      </c>
      <c r="F13" s="70" t="e">
        <f aca="false">F12-F9</f>
        <v>#VALUE!</v>
      </c>
      <c r="G13" s="70" t="e">
        <f aca="false">G12-G9</f>
        <v>#VALUE!</v>
      </c>
      <c r="H13" s="70" t="e">
        <f aca="false">H12-H9</f>
        <v>#VALUE!</v>
      </c>
      <c r="I13" s="70" t="e">
        <f aca="false">I12-I9</f>
        <v>#VALUE!</v>
      </c>
      <c r="J13" s="70" t="e">
        <f aca="false">J12-J9</f>
        <v>#VALUE!</v>
      </c>
    </row>
    <row r="14" customFormat="false" ht="15" hidden="false" customHeight="false" outlineLevel="0" collapsed="false">
      <c r="B14" s="93" t="s">
        <v>436</v>
      </c>
      <c r="C14" s="93"/>
      <c r="D14" s="93"/>
      <c r="E14" s="94"/>
      <c r="F14" s="93"/>
      <c r="G14" s="93"/>
      <c r="H14" s="93"/>
      <c r="I14" s="93"/>
      <c r="J14" s="93"/>
    </row>
    <row r="15" customFormat="false" ht="15" hidden="false" customHeight="false" outlineLevel="0" collapsed="false">
      <c r="B15" s="95" t="s">
        <v>437</v>
      </c>
      <c r="C15" s="96" t="n">
        <f aca="false">C12/Sales!C9</f>
        <v>0</v>
      </c>
      <c r="D15" s="96" t="n">
        <f aca="false">D12/Sales!D9</f>
        <v>0</v>
      </c>
      <c r="E15" s="97" t="n">
        <f aca="false">E12/Sales!E9</f>
        <v>0</v>
      </c>
      <c r="F15" s="96" t="n">
        <f aca="false">F12/Sales!F9</f>
        <v>0.281901227184091</v>
      </c>
      <c r="G15" s="96" t="e">
        <f aca="false">G12/Sales!G9</f>
        <v>#VALUE!</v>
      </c>
      <c r="H15" s="96" t="e">
        <f aca="false">H12/Sales!H9</f>
        <v>#VALUE!</v>
      </c>
      <c r="I15" s="96" t="e">
        <f aca="false">I12/Sales!I9</f>
        <v>#VALUE!</v>
      </c>
      <c r="J15" s="96" t="e">
        <f aca="false">J12/Sales!J9</f>
        <v>#VALUE!</v>
      </c>
    </row>
    <row r="16" customFormat="false" ht="15" hidden="false" customHeight="false" outlineLevel="0" collapsed="false">
      <c r="B16" s="98" t="s">
        <v>434</v>
      </c>
      <c r="C16" s="76"/>
      <c r="D16" s="76"/>
      <c r="E16" s="77"/>
      <c r="F16" s="76" t="e">
        <f aca="false">F58/$F$27</f>
        <v>#DIV/0!</v>
      </c>
      <c r="G16" s="76" t="e">
        <f aca="false">G58/$F$27</f>
        <v>#DIV/0!</v>
      </c>
      <c r="H16" s="76" t="e">
        <f aca="false">H58/$F$27</f>
        <v>#DIV/0!</v>
      </c>
      <c r="I16" s="76" t="e">
        <f aca="false">I58/$F$27</f>
        <v>#DIV/0!</v>
      </c>
      <c r="J16" s="76" t="e">
        <f aca="false">J58/$F$27</f>
        <v>#DIV/0!</v>
      </c>
    </row>
    <row r="18" customFormat="false" ht="17.15" hidden="false" customHeight="false" outlineLevel="0" collapsed="false">
      <c r="B18" s="2" t="s">
        <v>438</v>
      </c>
    </row>
    <row r="19" customFormat="false" ht="15" hidden="false" customHeight="false" outlineLevel="0" collapsed="false">
      <c r="B19" s="2"/>
    </row>
    <row r="20" customFormat="false" ht="15" hidden="false" customHeight="false" outlineLevel="0" collapsed="false">
      <c r="B20" s="373" t="s">
        <v>443</v>
      </c>
      <c r="C20" s="374" t="n">
        <f aca="false">'Input Data'!C40</f>
        <v>4000000000</v>
      </c>
      <c r="D20" s="374" t="n">
        <f aca="false">'Input Data'!D40</f>
        <v>200000000</v>
      </c>
      <c r="E20" s="375" t="n">
        <f aca="false">'Input Data'!E40</f>
        <v>40</v>
      </c>
    </row>
    <row r="21" customFormat="false" ht="15" hidden="false" customHeight="false" outlineLevel="0" collapsed="false">
      <c r="B21" s="373" t="s">
        <v>444</v>
      </c>
      <c r="C21" s="374" t="n">
        <f aca="false">'Input Data'!C41</f>
        <v>600000000</v>
      </c>
      <c r="D21" s="374" t="n">
        <f aca="false">'Input Data'!D41</f>
        <v>100000000</v>
      </c>
      <c r="E21" s="375" t="n">
        <f aca="false">'Input Data'!E41</f>
        <v>10</v>
      </c>
    </row>
    <row r="22" customFormat="false" ht="15" hidden="false" customHeight="false" outlineLevel="0" collapsed="false">
      <c r="B22" s="99" t="s">
        <v>707</v>
      </c>
      <c r="C22" s="376" t="n">
        <f aca="false">'Input Data'!C42</f>
        <v>860000000</v>
      </c>
      <c r="D22" s="376" t="n">
        <f aca="false">'Input Data'!D42</f>
        <v>240000000</v>
      </c>
      <c r="E22" s="377" t="n">
        <f aca="false">'Input Data'!E42</f>
        <v>5</v>
      </c>
    </row>
    <row r="23" customFormat="false" ht="15" hidden="false" customHeight="false" outlineLevel="0" collapsed="false">
      <c r="B23" s="101" t="s">
        <v>708</v>
      </c>
      <c r="C23" s="79" t="n">
        <f aca="false">'Input Data'!C43</f>
        <v>900000000</v>
      </c>
      <c r="D23" s="79" t="n">
        <f aca="false">'Input Data'!D43</f>
        <v>200000000</v>
      </c>
      <c r="E23" s="102" t="n">
        <f aca="false">'Input Data'!E43</f>
        <v>5</v>
      </c>
    </row>
    <row r="24" customFormat="false" ht="15" hidden="false" customHeight="false" outlineLevel="0" collapsed="false">
      <c r="B24" s="103" t="s">
        <v>709</v>
      </c>
      <c r="C24" s="104" t="n">
        <f aca="false">'Input Data'!C44</f>
        <v>400000000</v>
      </c>
      <c r="D24" s="104" t="n">
        <f aca="false">'Input Data'!D44</f>
        <v>80000000</v>
      </c>
      <c r="E24" s="105" t="n">
        <f aca="false">'Input Data'!E44</f>
        <v>5</v>
      </c>
    </row>
    <row r="25" customFormat="false" ht="15" hidden="false" customHeight="false" outlineLevel="0" collapsed="false">
      <c r="B25" s="373" t="s">
        <v>710</v>
      </c>
      <c r="C25" s="374" t="n">
        <f aca="false">'Input Data'!C45</f>
        <v>30000000</v>
      </c>
      <c r="D25" s="374" t="n">
        <f aca="false">'Input Data'!D45</f>
        <v>20000000</v>
      </c>
      <c r="E25" s="375" t="n">
        <f aca="false">'Input Data'!E45</f>
        <v>5</v>
      </c>
    </row>
    <row r="26" customFormat="false" ht="15" hidden="false" customHeight="false" outlineLevel="0" collapsed="false">
      <c r="B26" s="2"/>
    </row>
    <row r="27" customFormat="false" ht="17.15" hidden="false" customHeight="false" outlineLevel="0" collapsed="false">
      <c r="B27" s="2" t="s">
        <v>445</v>
      </c>
      <c r="C27" s="106"/>
      <c r="D27" s="106"/>
      <c r="E27" s="106"/>
      <c r="F27" s="106"/>
    </row>
    <row r="28" customFormat="false" ht="15" hidden="false" customHeight="false" outlineLevel="0" collapsed="false">
      <c r="B28" s="107" t="s">
        <v>831</v>
      </c>
      <c r="C28" s="106"/>
      <c r="D28" s="106"/>
      <c r="E28" s="106"/>
      <c r="F28" s="106"/>
    </row>
    <row r="29" customFormat="false" ht="17.15" hidden="false" customHeight="false" outlineLevel="0" collapsed="false">
      <c r="B29" s="373" t="s">
        <v>832</v>
      </c>
      <c r="C29" s="378" t="n">
        <f aca="false">'Input Data'!E40</f>
        <v>40</v>
      </c>
      <c r="D29" s="379" t="s">
        <v>448</v>
      </c>
      <c r="E29" s="379"/>
      <c r="F29" s="379"/>
    </row>
    <row r="30" customFormat="false" ht="15" hidden="false" customHeight="false" outlineLevel="0" collapsed="false">
      <c r="B30" s="380" t="s">
        <v>833</v>
      </c>
      <c r="C30" s="381" t="n">
        <f aca="false">'Input Data'!D40</f>
        <v>200000000</v>
      </c>
      <c r="D30" s="381" t="n">
        <f aca="false">'Input Data'!D40</f>
        <v>200000000</v>
      </c>
      <c r="E30" s="381" t="n">
        <f aca="false">'Input Data'!D40</f>
        <v>200000000</v>
      </c>
      <c r="F30" s="381" t="n">
        <f aca="false">'Input Data'!D40</f>
        <v>200000000</v>
      </c>
      <c r="G30" s="374" t="n">
        <f aca="false">'Input Data'!D40</f>
        <v>200000000</v>
      </c>
    </row>
    <row r="31" customFormat="false" ht="15" hidden="false" customHeight="false" outlineLevel="0" collapsed="false">
      <c r="B31" s="382" t="s">
        <v>834</v>
      </c>
      <c r="C31" s="109" t="n">
        <f aca="false">(E9*'Input Data'!D40/E9/40)*0.5</f>
        <v>2500000</v>
      </c>
      <c r="D31" s="379" t="n">
        <f aca="false">(E9*'Input Data'!D40/E9/40)</f>
        <v>5000000</v>
      </c>
      <c r="E31" s="379" t="n">
        <f aca="false">(E9*'Input Data'!D40/E9/40)</f>
        <v>5000000</v>
      </c>
      <c r="F31" s="379" t="n">
        <f aca="false">(E9*'Input Data'!D40/E9/40)</f>
        <v>5000000</v>
      </c>
      <c r="G31" s="1" t="n">
        <f aca="false">(E9*'Input Data'!D40/E9/40)</f>
        <v>5000000</v>
      </c>
    </row>
    <row r="32" customFormat="false" ht="15" hidden="false" customHeight="false" outlineLevel="0" collapsed="false">
      <c r="B32" s="383" t="s">
        <v>835</v>
      </c>
      <c r="C32" s="111" t="s">
        <v>448</v>
      </c>
      <c r="D32" s="379" t="n">
        <f aca="false">(C9*'Input Data'!D40/(SUM('Input Data'!D40:D45))/40)*0.5</f>
        <v>2232142.85714286</v>
      </c>
      <c r="E32" s="379" t="n">
        <f aca="false">(C9*'Input Data'!D40/(SUM('Input Data'!D40:D45))/40)</f>
        <v>4464285.71428572</v>
      </c>
      <c r="F32" s="379" t="n">
        <f aca="false">(C9*'Input Data'!D40/(SUM('Input Data'!D40:D45))/40)</f>
        <v>4464285.71428572</v>
      </c>
      <c r="G32" s="1" t="n">
        <f aca="false">(C9*'Input Data'!D40/(SUM('Input Data'!D40:D45))/40)</f>
        <v>4464285.71428572</v>
      </c>
    </row>
    <row r="33" customFormat="false" ht="17.15" hidden="false" customHeight="false" outlineLevel="0" collapsed="false">
      <c r="B33" s="112" t="s">
        <v>836</v>
      </c>
      <c r="D33" s="379"/>
      <c r="E33" s="379" t="n">
        <f aca="false">(D9*'Input Data'!D40/(SUM('Input Data'!D40:D45))/40)*0.5</f>
        <v>2678571.42857143</v>
      </c>
      <c r="F33" s="379" t="n">
        <f aca="false">(D9*'Input Data'!D40/(SUM('Input Data'!D40:D45))/40)</f>
        <v>5357142.85714286</v>
      </c>
      <c r="G33" s="1" t="n">
        <f aca="false">(D9*'Input Data'!D40/(SUM('Input Data'!D40:D45))/40)</f>
        <v>5357142.85714286</v>
      </c>
    </row>
    <row r="34" customFormat="false" ht="15" hidden="false" customHeight="false" outlineLevel="0" collapsed="false">
      <c r="B34" s="371" t="s">
        <v>837</v>
      </c>
      <c r="C34" s="114" t="s">
        <v>449</v>
      </c>
      <c r="D34" s="64" t="s">
        <v>412</v>
      </c>
      <c r="E34" s="63" t="s">
        <v>413</v>
      </c>
      <c r="F34" s="114" t="n">
        <f aca="false">(E9*'Input Data'!D40/(SUM('Input Data'!D40:D45))/40)*0.5</f>
        <v>2500000</v>
      </c>
      <c r="G34" s="114" t="n">
        <f aca="false">(E9*'Input Data'!D40/(SUM('Input Data'!D40:D45))/40)</f>
        <v>5000000</v>
      </c>
      <c r="H34" s="63" t="s">
        <v>416</v>
      </c>
      <c r="I34" s="63" t="s">
        <v>417</v>
      </c>
    </row>
    <row r="35" customFormat="false" ht="15" hidden="false" customHeight="false" outlineLevel="0" collapsed="false">
      <c r="B35" s="384" t="s">
        <v>838</v>
      </c>
      <c r="C35" s="116" t="n">
        <f aca="false">C69</f>
        <v>0</v>
      </c>
      <c r="D35" s="117" t="n">
        <f aca="false">D69</f>
        <v>0</v>
      </c>
      <c r="E35" s="116" t="n">
        <f aca="false">MIN(D81,$C81)</f>
        <v>0</v>
      </c>
      <c r="F35" s="116" t="n">
        <f aca="false">MIN(E81,$C81)</f>
        <v>0</v>
      </c>
      <c r="G35" s="116" t="e">
        <f aca="false">(F9*'Input Data'!D40/(SUM('Input Data'!D40:D45))/40)*0.5</f>
        <v>#VALUE!</v>
      </c>
      <c r="H35" s="116" t="n">
        <f aca="false">MIN(G81,$C81)</f>
        <v>0</v>
      </c>
      <c r="I35" s="116" t="n">
        <f aca="false">MIN(H81,$C81)</f>
        <v>0</v>
      </c>
    </row>
    <row r="36" customFormat="false" ht="15" hidden="false" customHeight="false" outlineLevel="0" collapsed="false">
      <c r="B36" s="51" t="s">
        <v>451</v>
      </c>
      <c r="C36" s="79" t="n">
        <f aca="false">D87</f>
        <v>16000000</v>
      </c>
      <c r="D36" s="385"/>
      <c r="E36" s="79" t="e">
        <f aca="false">$C82/$C$77/2</f>
        <v>#DIV/0!</v>
      </c>
      <c r="F36" s="79" t="e">
        <f aca="false">$C82/$C$77</f>
        <v>#DIV/0!</v>
      </c>
      <c r="G36" s="79" t="e">
        <f aca="false">$C82/$C$77</f>
        <v>#DIV/0!</v>
      </c>
      <c r="H36" s="79" t="e">
        <f aca="false">$C82/$C$77</f>
        <v>#DIV/0!</v>
      </c>
      <c r="I36" s="79" t="e">
        <f aca="false">$C82/$C$77</f>
        <v>#DIV/0!</v>
      </c>
    </row>
    <row r="37" customFormat="false" ht="15" hidden="false" customHeight="false" outlineLevel="0" collapsed="false">
      <c r="B37" s="52" t="s">
        <v>839</v>
      </c>
      <c r="C37" s="79" t="e">
        <f aca="false">C30+C31+C32+C33+C34+C35</f>
        <v>#VALUE!</v>
      </c>
      <c r="D37" s="385" t="e">
        <f aca="false">D30+D31+D32+D33+D34+D35</f>
        <v>#VALUE!</v>
      </c>
      <c r="E37" s="386" t="e">
        <f aca="false">E30+E31+E32+E33+E34+E35</f>
        <v>#VALUE!</v>
      </c>
      <c r="F37" s="79" t="n">
        <f aca="false">F30+F31+F32+F33+F34+F35</f>
        <v>217321428.571429</v>
      </c>
      <c r="G37" s="79" t="e">
        <f aca="false">G30+G31+G32+G33+G34+G35</f>
        <v>#VALUE!</v>
      </c>
      <c r="H37" s="79" t="e">
        <f aca="false">$C83/$C$77</f>
        <v>#DIV/0!</v>
      </c>
      <c r="I37" s="79" t="e">
        <f aca="false">$C83/$C$77</f>
        <v>#DIV/0!</v>
      </c>
    </row>
    <row r="38" customFormat="false" ht="15" hidden="false" customHeight="false" outlineLevel="0" collapsed="false">
      <c r="B38" s="51" t="s">
        <v>434</v>
      </c>
      <c r="C38" s="79" t="n">
        <f aca="false">E9*'Input Data'!D40/SUM('Input Data'!D40:D45)</f>
        <v>200000000</v>
      </c>
      <c r="D38" s="385" t="n">
        <f aca="false">C9*'Input Data'!D40/SUM('Input Data'!D40:D45)</f>
        <v>178571428.571429</v>
      </c>
      <c r="E38" s="386" t="n">
        <f aca="false">D9*'Input Data'!D40/SUM('Input Data'!D40:D45)</f>
        <v>214285714.285714</v>
      </c>
      <c r="F38" s="386" t="n">
        <f aca="false">E9*'Input Data'!D40/SUM('Input Data'!D40:D45)</f>
        <v>200000000</v>
      </c>
      <c r="G38" s="79" t="e">
        <f aca="false">F9*'Input Data'!D40/SUM('Input Data'!D40:D45)</f>
        <v>#VALUE!</v>
      </c>
      <c r="H38" s="79" t="e">
        <f aca="false">$C84/$C$77</f>
        <v>#DIV/0!</v>
      </c>
      <c r="I38" s="79" t="e">
        <f aca="false">$C84/$C$77</f>
        <v>#DIV/0!</v>
      </c>
    </row>
    <row r="39" customFormat="false" ht="15" hidden="false" customHeight="false" outlineLevel="0" collapsed="false">
      <c r="B39" s="51" t="s">
        <v>454</v>
      </c>
      <c r="C39" s="79" t="n">
        <f aca="false">G87</f>
        <v>16000000</v>
      </c>
      <c r="D39" s="385"/>
      <c r="E39" s="386"/>
      <c r="F39" s="386"/>
      <c r="G39" s="386"/>
      <c r="H39" s="79" t="e">
        <f aca="false">$C85/$C$77/2</f>
        <v>#DIV/0!</v>
      </c>
      <c r="I39" s="79" t="e">
        <f aca="false">$C85/$C$77</f>
        <v>#DIV/0!</v>
      </c>
    </row>
    <row r="40" customFormat="false" ht="15" hidden="false" customHeight="false" outlineLevel="0" collapsed="false">
      <c r="B40" s="51" t="s">
        <v>455</v>
      </c>
      <c r="C40" s="120" t="n">
        <f aca="false">H87</f>
        <v>0</v>
      </c>
      <c r="D40" s="385"/>
      <c r="E40" s="386"/>
      <c r="F40" s="386"/>
      <c r="G40" s="386"/>
      <c r="H40" s="386"/>
      <c r="I40" s="79" t="e">
        <f aca="false">$C86/$C$77/2</f>
        <v>#DIV/0!</v>
      </c>
    </row>
    <row r="41" customFormat="false" ht="15" hidden="false" customHeight="false" outlineLevel="0" collapsed="false">
      <c r="B41" s="121" t="s">
        <v>456</v>
      </c>
      <c r="C41" s="122"/>
      <c r="D41" s="123" t="n">
        <f aca="false">SUM(D81:D86)</f>
        <v>80000000</v>
      </c>
      <c r="E41" s="124" t="n">
        <f aca="false">SUM(E81:E86)</f>
        <v>80000000</v>
      </c>
      <c r="F41" s="124" t="n">
        <f aca="false">SUM(F81:F86)</f>
        <v>80000000</v>
      </c>
      <c r="G41" s="124" t="n">
        <f aca="false">SUM(G81:G86)</f>
        <v>80000000</v>
      </c>
      <c r="H41" s="124" t="n">
        <f aca="false">SUM(H81:H86)</f>
        <v>0</v>
      </c>
      <c r="I41" s="124" t="n">
        <f aca="false">SUM(I81:I86)</f>
        <v>0</v>
      </c>
    </row>
    <row r="42" customFormat="false" ht="15" hidden="false" customHeight="false" outlineLevel="0" collapsed="false">
      <c r="B42" s="125" t="s">
        <v>840</v>
      </c>
      <c r="C42" s="126"/>
      <c r="D42" s="127"/>
      <c r="E42" s="128"/>
      <c r="F42" s="128" t="n">
        <v>0</v>
      </c>
      <c r="G42" s="128" t="n">
        <v>0</v>
      </c>
      <c r="H42" s="128" t="n">
        <v>0</v>
      </c>
      <c r="I42" s="128" t="n">
        <v>0</v>
      </c>
    </row>
    <row r="43" customFormat="false" ht="17.15" hidden="false" customHeight="false" outlineLevel="0" collapsed="false">
      <c r="B43" s="387" t="s">
        <v>841</v>
      </c>
      <c r="C43" s="375" t="n">
        <f aca="false">'Input Data'!E41</f>
        <v>10</v>
      </c>
      <c r="D43" s="387" t="s">
        <v>448</v>
      </c>
    </row>
    <row r="44" customFormat="false" ht="15" hidden="false" customHeight="false" outlineLevel="0" collapsed="false">
      <c r="B44" s="373" t="s">
        <v>833</v>
      </c>
      <c r="C44" s="381" t="n">
        <f aca="false">'Input Data'!D41</f>
        <v>100000000</v>
      </c>
      <c r="D44" s="381" t="n">
        <f aca="false">'Input Data'!D41</f>
        <v>100000000</v>
      </c>
      <c r="E44" s="381" t="n">
        <f aca="false">'Input Data'!D41</f>
        <v>100000000</v>
      </c>
      <c r="F44" s="381" t="n">
        <f aca="false">'Input Data'!D41</f>
        <v>100000000</v>
      </c>
      <c r="G44" s="374" t="n">
        <f aca="false">'Input Data'!D41</f>
        <v>100000000</v>
      </c>
    </row>
    <row r="45" customFormat="false" ht="15" hidden="false" customHeight="false" outlineLevel="0" collapsed="false">
      <c r="B45" s="107" t="s">
        <v>834</v>
      </c>
      <c r="C45" s="379" t="n">
        <f aca="false">(E9*'Input Data'!D41/E9/10)*0.5</f>
        <v>5000000</v>
      </c>
      <c r="D45" s="379" t="n">
        <f aca="false">(E9*'Input Data'!D41/E9/10)</f>
        <v>10000000</v>
      </c>
      <c r="E45" s="379" t="n">
        <f aca="false">(E9*'Input Data'!D41/E9/10)</f>
        <v>10000000</v>
      </c>
      <c r="F45" s="379" t="n">
        <f aca="false">(E9*'Input Data'!D41/E9/10)</f>
        <v>10000000</v>
      </c>
      <c r="G45" s="1" t="n">
        <f aca="false">(E9*'Input Data'!D41/E9/10)</f>
        <v>10000000</v>
      </c>
    </row>
    <row r="46" customFormat="false" ht="15" hidden="false" customHeight="false" outlineLevel="0" collapsed="false">
      <c r="B46" s="382" t="s">
        <v>835</v>
      </c>
      <c r="C46" s="109" t="n">
        <v>10</v>
      </c>
      <c r="D46" s="379" t="n">
        <f aca="false">(C9*'Input Data'!D41/(SUM('Input Data'!D40:D45))/10)*0.5</f>
        <v>4464285.71428572</v>
      </c>
      <c r="E46" s="379" t="n">
        <f aca="false">(C9*'Input Data'!D41/(SUM('Input Data'!D40:D45))/10)</f>
        <v>8928571.42857143</v>
      </c>
      <c r="F46" s="379" t="n">
        <f aca="false">(C9*'Input Data'!D41/(SUM('Input Data'!D40:D45))/10)</f>
        <v>8928571.42857143</v>
      </c>
      <c r="G46" s="1" t="n">
        <f aca="false">(C9*'Input Data'!D41/(SUM('Input Data'!D40:D45))/10)</f>
        <v>8928571.42857143</v>
      </c>
    </row>
    <row r="47" customFormat="false" ht="15" hidden="false" customHeight="false" outlineLevel="0" collapsed="false">
      <c r="B47" s="383" t="s">
        <v>842</v>
      </c>
      <c r="C47" s="111" t="s">
        <v>448</v>
      </c>
      <c r="D47" s="379"/>
      <c r="E47" s="379" t="n">
        <f aca="false">(D9*'Input Data'!D41/(SUM('Input Data'!D40:D45))/10)*0.5</f>
        <v>5357142.85714286</v>
      </c>
      <c r="F47" s="379" t="n">
        <f aca="false">(D9*'Input Data'!D41/(SUM('Input Data'!D40:D45))/10)</f>
        <v>10714285.7142857</v>
      </c>
      <c r="G47" s="1" t="n">
        <f aca="false">(D9*'Input Data'!D41/(SUM('Input Data'!D40:D45))/10)</f>
        <v>10714285.7142857</v>
      </c>
    </row>
    <row r="48" customFormat="false" ht="17.15" hidden="false" customHeight="false" outlineLevel="0" collapsed="false">
      <c r="B48" s="112" t="s">
        <v>843</v>
      </c>
      <c r="D48" s="379"/>
      <c r="E48" s="379"/>
      <c r="F48" s="379" t="n">
        <f aca="false">(E9*'Input Data'!D41/(SUM('Input Data'!D40:D45))/10)*0.5</f>
        <v>5000000</v>
      </c>
      <c r="G48" s="1" t="n">
        <f aca="false">(E9*'Input Data'!D41/(SUM('Input Data'!D40:D45))/10)</f>
        <v>10000000</v>
      </c>
    </row>
    <row r="49" customFormat="false" ht="15" hidden="false" customHeight="false" outlineLevel="0" collapsed="false">
      <c r="B49" s="371" t="s">
        <v>844</v>
      </c>
      <c r="C49" s="114" t="s">
        <v>449</v>
      </c>
      <c r="D49" s="64" t="s">
        <v>412</v>
      </c>
      <c r="E49" s="63" t="s">
        <v>413</v>
      </c>
      <c r="F49" s="63" t="s">
        <v>414</v>
      </c>
      <c r="G49" s="114" t="e">
        <f aca="false">(F9*'Input Data'!D41/(SUM('Input Data'!D40:D45))/10)*0.5</f>
        <v>#VALUE!</v>
      </c>
      <c r="H49" s="63" t="s">
        <v>416</v>
      </c>
      <c r="I49" s="63" t="s">
        <v>417</v>
      </c>
    </row>
    <row r="50" customFormat="false" ht="15" hidden="false" customHeight="false" outlineLevel="0" collapsed="false">
      <c r="B50" s="115" t="s">
        <v>450</v>
      </c>
      <c r="C50" s="116" t="n">
        <f aca="false">C70</f>
        <v>0</v>
      </c>
      <c r="D50" s="117" t="n">
        <f aca="false">D70</f>
        <v>0</v>
      </c>
      <c r="E50" s="116" t="n">
        <f aca="false">MIN(D96,$C96)</f>
        <v>0</v>
      </c>
      <c r="F50" s="116" t="n">
        <f aca="false">MIN(E96,$C96)</f>
        <v>0</v>
      </c>
      <c r="G50" s="116" t="n">
        <f aca="false">MIN(F96,$C96)</f>
        <v>0</v>
      </c>
      <c r="H50" s="116" t="n">
        <f aca="false">MIN(G96,$C96)</f>
        <v>0</v>
      </c>
      <c r="I50" s="116" t="n">
        <f aca="false">MIN(H96,$C96)</f>
        <v>0</v>
      </c>
    </row>
    <row r="51" customFormat="false" ht="15" hidden="false" customHeight="false" outlineLevel="0" collapsed="false">
      <c r="B51" s="52" t="s">
        <v>839</v>
      </c>
      <c r="C51" s="79" t="e">
        <f aca="false">C44+C45+C46+C47+C48+C49</f>
        <v>#VALUE!</v>
      </c>
      <c r="D51" s="385" t="e">
        <f aca="false">D44+D45+D46+D47+D48+D49</f>
        <v>#VALUE!</v>
      </c>
      <c r="E51" s="79" t="e">
        <f aca="false">E44+E45+E46+E47+E48+E49</f>
        <v>#VALUE!</v>
      </c>
      <c r="F51" s="79" t="e">
        <f aca="false">F44+F45+F46+F47+F48+F49</f>
        <v>#VALUE!</v>
      </c>
      <c r="G51" s="79" t="e">
        <f aca="false">G44+G45+G46+G47+G48+G49</f>
        <v>#VALUE!</v>
      </c>
      <c r="H51" s="79" t="e">
        <f aca="false">$C97/$C$77</f>
        <v>#DIV/0!</v>
      </c>
      <c r="I51" s="79" t="e">
        <f aca="false">$C97/$C$77</f>
        <v>#DIV/0!</v>
      </c>
    </row>
    <row r="52" customFormat="false" ht="15" hidden="false" customHeight="false" outlineLevel="0" collapsed="false">
      <c r="B52" s="51" t="s">
        <v>434</v>
      </c>
      <c r="C52" s="79" t="n">
        <f aca="false">E9*'Input Data'!D41/SUM('Input Data'!D40:D45)</f>
        <v>100000000</v>
      </c>
      <c r="D52" s="385" t="n">
        <f aca="false">C9*'Input Data'!D41/SUM('Input Data'!D40:D45)</f>
        <v>89285714.2857143</v>
      </c>
      <c r="E52" s="386" t="n">
        <f aca="false">D9*'Input Data'!D41/SUM('Input Data'!D40:D45)</f>
        <v>107142857.142857</v>
      </c>
      <c r="F52" s="79" t="n">
        <f aca="false">E9*'Input Data'!D41/SUM('Input Data'!D40:D45)</f>
        <v>100000000</v>
      </c>
      <c r="G52" s="79" t="e">
        <f aca="false">F9*'Input Data'!D41/SUM('Input Data'!D40:D45)</f>
        <v>#VALUE!</v>
      </c>
      <c r="H52" s="79" t="e">
        <f aca="false">$C98/$C$77</f>
        <v>#DIV/0!</v>
      </c>
      <c r="I52" s="79" t="e">
        <f aca="false">$C98/$C$77</f>
        <v>#DIV/0!</v>
      </c>
    </row>
    <row r="53" customFormat="false" ht="15" hidden="false" customHeight="false" outlineLevel="0" collapsed="false">
      <c r="B53" s="51" t="s">
        <v>453</v>
      </c>
      <c r="C53" s="79" t="n">
        <f aca="false">F102</f>
        <v>3571428.57142857</v>
      </c>
      <c r="D53" s="385"/>
      <c r="E53" s="386"/>
      <c r="F53" s="386"/>
      <c r="G53" s="79" t="e">
        <f aca="false">$C99/$C$77/2</f>
        <v>#DIV/0!</v>
      </c>
      <c r="H53" s="79" t="e">
        <f aca="false">$C99/$C$77</f>
        <v>#DIV/0!</v>
      </c>
      <c r="I53" s="79" t="e">
        <f aca="false">$C99/$C$77</f>
        <v>#DIV/0!</v>
      </c>
    </row>
    <row r="54" customFormat="false" ht="15" hidden="false" customHeight="false" outlineLevel="0" collapsed="false">
      <c r="B54" s="51" t="s">
        <v>454</v>
      </c>
      <c r="C54" s="79" t="n">
        <f aca="false">G102</f>
        <v>3571428.57142857</v>
      </c>
      <c r="D54" s="385"/>
      <c r="E54" s="386"/>
      <c r="F54" s="386"/>
      <c r="G54" s="386"/>
      <c r="H54" s="79" t="e">
        <f aca="false">$C100/$C$77/2</f>
        <v>#DIV/0!</v>
      </c>
      <c r="I54" s="79" t="e">
        <f aca="false">$C100/$C$77</f>
        <v>#DIV/0!</v>
      </c>
    </row>
    <row r="55" customFormat="false" ht="15" hidden="false" customHeight="false" outlineLevel="0" collapsed="false">
      <c r="B55" s="51" t="s">
        <v>455</v>
      </c>
      <c r="C55" s="120" t="n">
        <f aca="false">H102</f>
        <v>0</v>
      </c>
      <c r="D55" s="385"/>
      <c r="E55" s="386"/>
      <c r="F55" s="386"/>
      <c r="G55" s="386"/>
      <c r="H55" s="386"/>
      <c r="I55" s="79" t="e">
        <f aca="false">$C101/$C$77/2</f>
        <v>#DIV/0!</v>
      </c>
    </row>
    <row r="56" customFormat="false" ht="15" hidden="false" customHeight="false" outlineLevel="0" collapsed="false">
      <c r="B56" s="211" t="s">
        <v>845</v>
      </c>
      <c r="C56" s="122"/>
      <c r="D56" s="123" t="n">
        <f aca="false">SUM(D96:D101)</f>
        <v>24000000</v>
      </c>
      <c r="E56" s="124" t="n">
        <f aca="false">SUM(E96:E101)</f>
        <v>24000000</v>
      </c>
      <c r="F56" s="124" t="n">
        <f aca="false">SUM(F96:F101)</f>
        <v>24000000</v>
      </c>
      <c r="G56" s="124" t="n">
        <f aca="false">SUM(G96:G101)</f>
        <v>24000000</v>
      </c>
      <c r="H56" s="124" t="n">
        <f aca="false">SUM(H96:H101)</f>
        <v>0</v>
      </c>
      <c r="I56" s="124" t="n">
        <f aca="false">SUM(I96:I101)</f>
        <v>0</v>
      </c>
    </row>
    <row r="57" customFormat="false" ht="15" hidden="false" customHeight="false" outlineLevel="0" collapsed="false">
      <c r="B57" s="215" t="s">
        <v>846</v>
      </c>
      <c r="C57" s="388" t="n">
        <f aca="false">'Input Data'!E42</f>
        <v>5</v>
      </c>
      <c r="D57" s="389" t="s">
        <v>448</v>
      </c>
      <c r="E57" s="128"/>
      <c r="F57" s="128" t="n">
        <v>0</v>
      </c>
      <c r="G57" s="128" t="n">
        <v>0</v>
      </c>
      <c r="H57" s="128" t="n">
        <v>0</v>
      </c>
      <c r="I57" s="128" t="n">
        <v>0</v>
      </c>
    </row>
    <row r="58" customFormat="false" ht="15" hidden="false" customHeight="false" outlineLevel="0" collapsed="false">
      <c r="B58" s="387" t="s">
        <v>833</v>
      </c>
      <c r="C58" s="374" t="n">
        <f aca="false">'Input Data'!D42</f>
        <v>240000000</v>
      </c>
      <c r="D58" s="374" t="n">
        <f aca="false">'Input Data'!D42</f>
        <v>240000000</v>
      </c>
      <c r="E58" s="374" t="n">
        <f aca="false">'Input Data'!D42</f>
        <v>240000000</v>
      </c>
      <c r="F58" s="374" t="n">
        <f aca="false">'Input Data'!D42</f>
        <v>240000000</v>
      </c>
      <c r="G58" s="374" t="n">
        <f aca="false">'Input Data'!D42</f>
        <v>240000000</v>
      </c>
    </row>
    <row r="59" customFormat="false" ht="17.15" hidden="false" customHeight="false" outlineLevel="0" collapsed="false">
      <c r="B59" s="2" t="s">
        <v>847</v>
      </c>
      <c r="C59" s="1" t="n">
        <f aca="false">(E9*'Input Data'!D42/E9/5)*0.5</f>
        <v>24000000</v>
      </c>
      <c r="D59" s="1" t="n">
        <f aca="false">(E9*'Input Data'!D42/E9/5)</f>
        <v>48000000</v>
      </c>
      <c r="E59" s="1" t="n">
        <f aca="false">(E9*'Input Data'!D42/E9/5)</f>
        <v>48000000</v>
      </c>
      <c r="F59" s="1" t="n">
        <f aca="false">(E9*'Input Data'!D42/E9/5)</f>
        <v>48000000</v>
      </c>
      <c r="G59" s="1" t="n">
        <f aca="false">(E9*'Input Data'!D42/E9/5)</f>
        <v>48000000</v>
      </c>
    </row>
    <row r="60" customFormat="false" ht="17.15" hidden="false" customHeight="false" outlineLevel="0" collapsed="false">
      <c r="B60" s="2" t="s">
        <v>848</v>
      </c>
      <c r="D60" s="1" t="n">
        <f aca="false">(C9*'Input Data'!D42/(SUM('Input Data'!D40:D45))/5)*0.5</f>
        <v>21428571.4285714</v>
      </c>
      <c r="E60" s="1" t="n">
        <f aca="false">(C9*'Input Data'!D42/(SUM('Input Data'!D40:D45))/5)</f>
        <v>42857142.8571429</v>
      </c>
      <c r="F60" s="1" t="n">
        <f aca="false">(C9*'Input Data'!D42/(SUM('Input Data'!D40:D45))/5)</f>
        <v>42857142.8571429</v>
      </c>
      <c r="G60" s="1" t="n">
        <f aca="false">(C9*'Input Data'!D42/(SUM('Input Data'!D40:D45))/5)</f>
        <v>42857142.8571429</v>
      </c>
    </row>
    <row r="61" customFormat="false" ht="15" hidden="false" customHeight="false" outlineLevel="0" collapsed="false">
      <c r="B61" s="129" t="s">
        <v>849</v>
      </c>
      <c r="C61" s="129" t="s">
        <v>459</v>
      </c>
      <c r="D61" s="129" t="s">
        <v>460</v>
      </c>
      <c r="E61" s="45" t="n">
        <f aca="false">(D9*'Input Data'!D42/(SUM('Input Data'!D40:D45))/5)*0.5</f>
        <v>25714285.7142857</v>
      </c>
      <c r="F61" s="45" t="n">
        <f aca="false">(D9*'Input Data'!D42/(SUM('Input Data'!D40:D45))/5)</f>
        <v>51428571.4285714</v>
      </c>
      <c r="G61" s="1" t="n">
        <f aca="false">(D9*'Input Data'!D42/(SUM('Input Data'!D40:D45))/5)</f>
        <v>51428571.4285714</v>
      </c>
    </row>
    <row r="62" customFormat="false" ht="15" hidden="false" customHeight="false" outlineLevel="0" collapsed="false">
      <c r="B62" s="390" t="s">
        <v>850</v>
      </c>
      <c r="C62" s="131" t="n">
        <v>0</v>
      </c>
      <c r="D62" s="131" t="n">
        <v>0</v>
      </c>
      <c r="E62" s="131" t="n">
        <v>0</v>
      </c>
      <c r="F62" s="391" t="n">
        <f aca="false">(E9*'Input Data'!D42/(SUM('Input Data'!D40:D45))/5)*0.5</f>
        <v>24000000</v>
      </c>
      <c r="G62" s="1" t="n">
        <f aca="false">(E9*'Input Data'!D42/(SUM('Input Data'!D40:D45))/5)</f>
        <v>48000000</v>
      </c>
    </row>
    <row r="63" customFormat="false" ht="15" hidden="false" customHeight="false" outlineLevel="0" collapsed="false">
      <c r="B63" s="335" t="s">
        <v>851</v>
      </c>
      <c r="C63" s="79" t="n">
        <v>0</v>
      </c>
      <c r="D63" s="79" t="n">
        <v>0</v>
      </c>
      <c r="E63" s="79" t="n">
        <v>0</v>
      </c>
      <c r="F63" s="392" t="e">
        <f aca="false">E109/$E$110</f>
        <v>#DIV/0!</v>
      </c>
      <c r="G63" s="1" t="e">
        <f aca="false">(F9*'Input Data'!D42/(SUM('Input Data'!D40:D45))/5)*0.5</f>
        <v>#VALUE!</v>
      </c>
    </row>
    <row r="64" customFormat="false" ht="15" hidden="false" customHeight="false" outlineLevel="0" collapsed="false">
      <c r="B64" s="82" t="s">
        <v>430</v>
      </c>
      <c r="C64" s="83" t="n">
        <f aca="false">SUM(C108:C109)</f>
        <v>20000000</v>
      </c>
      <c r="D64" s="83" t="n">
        <f aca="false">SUM(D108:D109)</f>
        <v>17857142.8571429</v>
      </c>
      <c r="E64" s="83" t="n">
        <f aca="false">SUM(E108:E109)</f>
        <v>21428571.4285714</v>
      </c>
      <c r="F64" s="393" t="n">
        <f aca="false">SUM(F108:F109)</f>
        <v>20000000</v>
      </c>
    </row>
    <row r="65" customFormat="false" ht="15" hidden="false" customHeight="false" outlineLevel="0" collapsed="false">
      <c r="B65" s="7" t="s">
        <v>839</v>
      </c>
      <c r="C65" s="5" t="e">
        <f aca="false">C58+C59+C60+C61+C62+C63</f>
        <v>#VALUE!</v>
      </c>
      <c r="D65" s="5" t="e">
        <f aca="false">D58+D59+D60+D61+D62+D63</f>
        <v>#VALUE!</v>
      </c>
      <c r="E65" s="5" t="n">
        <f aca="false">E58+E59+E60+E61+E62+E63</f>
        <v>356571428.571429</v>
      </c>
      <c r="F65" s="394" t="e">
        <f aca="false">F58+F59+F60+F61+F62+F63</f>
        <v>#DIV/0!</v>
      </c>
      <c r="G65" s="1" t="e">
        <f aca="false">G58+G59+G60+G61+G62+G63</f>
        <v>#VALUE!</v>
      </c>
    </row>
    <row r="66" customFormat="false" ht="15" hidden="false" customHeight="false" outlineLevel="0" collapsed="false">
      <c r="B66" s="129" t="s">
        <v>434</v>
      </c>
      <c r="C66" s="45" t="n">
        <f aca="false">E9*'Input Data'!D42/SUM('Input Data'!D40:D45)</f>
        <v>240000000</v>
      </c>
      <c r="D66" s="45" t="n">
        <f aca="false">C9*'Input Data'!D42/SUM('Input Data'!D40:D45)</f>
        <v>214285714.285714</v>
      </c>
      <c r="E66" s="45" t="n">
        <f aca="false">D9*'Input Data'!D42/SUM('Input Data'!D40:D45)</f>
        <v>257142857.142857</v>
      </c>
      <c r="F66" s="45" t="n">
        <f aca="false">E9*'Input Data'!D42/SUM('Input Data'!D40:D45)</f>
        <v>240000000</v>
      </c>
      <c r="G66" s="45" t="e">
        <f aca="false">F9*'Input Data'!D42/SUM('Input Data'!D40:D45)</f>
        <v>#VALUE!</v>
      </c>
    </row>
    <row r="67" customFormat="false" ht="15" hidden="false" customHeight="false" outlineLevel="0" collapsed="false">
      <c r="B67" s="135" t="s">
        <v>463</v>
      </c>
      <c r="C67" s="136" t="n">
        <f aca="false">$F108*C$115</f>
        <v>0</v>
      </c>
      <c r="D67" s="136" t="n">
        <f aca="false">$F108*D$115</f>
        <v>0</v>
      </c>
      <c r="E67" s="136" t="n">
        <f aca="false">$F108*E$115</f>
        <v>0</v>
      </c>
      <c r="F67" s="136" t="n">
        <f aca="false">$F108*F$115</f>
        <v>0</v>
      </c>
      <c r="G67" s="136" t="n">
        <f aca="false">$F108*G$115</f>
        <v>0</v>
      </c>
    </row>
    <row r="70" customFormat="false" ht="17.15" hidden="false" customHeight="false" outlineLevel="0" collapsed="false">
      <c r="B70" s="1" t="s">
        <v>852</v>
      </c>
    </row>
    <row r="71" customFormat="false" ht="17.15" hidden="false" customHeight="false" outlineLevel="0" collapsed="false">
      <c r="B71" s="387" t="s">
        <v>841</v>
      </c>
      <c r="C71" s="375" t="n">
        <f aca="false">'Input Data'!E43</f>
        <v>5</v>
      </c>
      <c r="D71" s="387" t="s">
        <v>448</v>
      </c>
    </row>
    <row r="72" customFormat="false" ht="15" hidden="false" customHeight="false" outlineLevel="0" collapsed="false">
      <c r="B72" s="387" t="s">
        <v>833</v>
      </c>
      <c r="C72" s="374" t="n">
        <f aca="false">'Input Data'!D43</f>
        <v>200000000</v>
      </c>
      <c r="D72" s="374" t="n">
        <f aca="false">'Input Data'!D43</f>
        <v>200000000</v>
      </c>
      <c r="E72" s="374" t="n">
        <f aca="false">'Input Data'!D43</f>
        <v>200000000</v>
      </c>
      <c r="F72" s="374" t="n">
        <f aca="false">'Input Data'!D43</f>
        <v>200000000</v>
      </c>
      <c r="G72" s="374" t="n">
        <f aca="false">'Input Data'!D43</f>
        <v>200000000</v>
      </c>
    </row>
    <row r="73" customFormat="false" ht="17.15" hidden="false" customHeight="false" outlineLevel="0" collapsed="false">
      <c r="B73" s="1" t="s">
        <v>853</v>
      </c>
      <c r="C73" s="1" t="n">
        <f aca="false">(E9*'Input Data'!D43/E9/5)*0.5</f>
        <v>20000000</v>
      </c>
      <c r="D73" s="1" t="n">
        <f aca="false">(E9*'Input Data'!D43/E9/5)</f>
        <v>40000000</v>
      </c>
      <c r="E73" s="1" t="n">
        <f aca="false">(E9*'Input Data'!D43/E9/5)</f>
        <v>40000000</v>
      </c>
      <c r="F73" s="1" t="n">
        <f aca="false">(E9*'Input Data'!D43/E9/5)</f>
        <v>40000000</v>
      </c>
      <c r="G73" s="1" t="n">
        <f aca="false">(E9*'Input Data'!D43/E9/5)</f>
        <v>40000000</v>
      </c>
    </row>
    <row r="74" customFormat="false" ht="17.15" hidden="false" customHeight="false" outlineLevel="0" collapsed="false">
      <c r="B74" s="1" t="s">
        <v>854</v>
      </c>
      <c r="D74" s="1" t="n">
        <f aca="false">(C9*'Input Data'!D43/(SUM('Input Data'!D40:D45))/5)*0.5</f>
        <v>17857142.8571429</v>
      </c>
      <c r="E74" s="1" t="n">
        <f aca="false">(C9*'Input Data'!D43/(SUM('Input Data'!D40:D45))/5)</f>
        <v>35714285.7142857</v>
      </c>
      <c r="F74" s="1" t="n">
        <f aca="false">(C9*'Input Data'!D43/(SUM('Input Data'!D40:D45))/5)</f>
        <v>35714285.7142857</v>
      </c>
      <c r="G74" s="1" t="n">
        <f aca="false">(C9*'Input Data'!D43/(SUM('Input Data'!D40:D45))/5)</f>
        <v>35714285.7142857</v>
      </c>
    </row>
    <row r="75" customFormat="false" ht="17.15" hidden="false" customHeight="false" outlineLevel="0" collapsed="false">
      <c r="B75" s="1" t="s">
        <v>855</v>
      </c>
      <c r="E75" s="1" t="n">
        <f aca="false">(D9*'Input Data'!D43/(SUM('Input Data'!D40:D45))/5)*0.5</f>
        <v>21428571.4285714</v>
      </c>
      <c r="F75" s="1" t="n">
        <f aca="false">(D9*'Input Data'!D43/(SUM('Input Data'!D40:D45))/5)</f>
        <v>42857142.8571429</v>
      </c>
      <c r="G75" s="1" t="n">
        <f aca="false">(D9*'Input Data'!D43/(SUM('Input Data'!D40:D45))/5)</f>
        <v>42857142.8571429</v>
      </c>
    </row>
    <row r="76" customFormat="false" ht="17.15" hidden="false" customHeight="false" outlineLevel="0" collapsed="false">
      <c r="B76" s="1" t="s">
        <v>856</v>
      </c>
      <c r="F76" s="1" t="n">
        <f aca="false">(E9*'Input Data'!D43/(SUM('Input Data'!D40:D45))/5)*0.5</f>
        <v>20000000</v>
      </c>
      <c r="G76" s="1" t="n">
        <f aca="false">(E9*'Input Data'!D43/(SUM('Input Data'!D40:D45))/5)</f>
        <v>40000000</v>
      </c>
    </row>
    <row r="77" customFormat="false" ht="17.15" hidden="false" customHeight="false" outlineLevel="0" collapsed="false">
      <c r="B77" s="1" t="s">
        <v>857</v>
      </c>
      <c r="G77" s="1" t="e">
        <f aca="false">(F9*'Input Data'!D43/(SUM('Input Data'!D40:D45))/5)*0.5</f>
        <v>#VALUE!</v>
      </c>
    </row>
    <row r="79" customFormat="false" ht="15" hidden="false" customHeight="false" outlineLevel="0" collapsed="false">
      <c r="B79" s="387" t="s">
        <v>839</v>
      </c>
      <c r="C79" s="1" t="n">
        <f aca="false">C72+C73+C74+C75+C76+C77</f>
        <v>220000000</v>
      </c>
      <c r="D79" s="1" t="n">
        <f aca="false">D72+D73+D74+D75+D76+D77</f>
        <v>257857142.857143</v>
      </c>
      <c r="E79" s="1" t="n">
        <f aca="false">E72+E73+E74+E75+E76+E77</f>
        <v>297142857.142857</v>
      </c>
      <c r="F79" s="1" t="n">
        <f aca="false">F72+F73+F74+F75+F76+F77</f>
        <v>338571428.571429</v>
      </c>
      <c r="G79" s="1" t="e">
        <f aca="false">G72+G73+G74+G75+G76+G77</f>
        <v>#VALUE!</v>
      </c>
    </row>
    <row r="80" customFormat="false" ht="15" hidden="false" customHeight="false" outlineLevel="0" collapsed="false">
      <c r="B80" s="1" t="s">
        <v>434</v>
      </c>
      <c r="C80" s="1" t="n">
        <f aca="false">E9*'Input Data'!D43/SUM('Input Data'!D40:D45)</f>
        <v>200000000</v>
      </c>
      <c r="D80" s="1" t="n">
        <f aca="false">C9*'Input Data'!D43/SUM('Input Data'!D40:D45)</f>
        <v>178571428.571429</v>
      </c>
      <c r="E80" s="1" t="n">
        <f aca="false">D9*'Input Data'!D43/SUM('Input Data'!D40:D45)</f>
        <v>214285714.285714</v>
      </c>
      <c r="F80" s="1" t="n">
        <f aca="false">E9*'Input Data'!D43/SUM('Input Data'!D40:D45)</f>
        <v>200000000</v>
      </c>
      <c r="G80" s="1" t="e">
        <f aca="false">F9*'Input Data'!D43/SUM('Input Data'!D40:D45)</f>
        <v>#VALUE!</v>
      </c>
    </row>
    <row r="84" customFormat="false" ht="17.15" hidden="false" customHeight="false" outlineLevel="0" collapsed="false">
      <c r="B84" s="1" t="s">
        <v>858</v>
      </c>
    </row>
    <row r="85" customFormat="false" ht="17.15" hidden="false" customHeight="false" outlineLevel="0" collapsed="false">
      <c r="B85" s="387" t="s">
        <v>841</v>
      </c>
      <c r="C85" s="375" t="n">
        <f aca="false">'Input Data'!E44</f>
        <v>5</v>
      </c>
      <c r="D85" s="387" t="s">
        <v>448</v>
      </c>
    </row>
    <row r="86" customFormat="false" ht="15" hidden="false" customHeight="false" outlineLevel="0" collapsed="false">
      <c r="B86" s="387" t="s">
        <v>833</v>
      </c>
      <c r="C86" s="374" t="n">
        <f aca="false">'Input Data'!D44</f>
        <v>80000000</v>
      </c>
      <c r="D86" s="374" t="n">
        <f aca="false">'Input Data'!D44</f>
        <v>80000000</v>
      </c>
      <c r="E86" s="374" t="n">
        <f aca="false">'Input Data'!D44</f>
        <v>80000000</v>
      </c>
      <c r="F86" s="374" t="n">
        <f aca="false">'Input Data'!D44</f>
        <v>80000000</v>
      </c>
      <c r="G86" s="374" t="n">
        <f aca="false">'Input Data'!D44</f>
        <v>80000000</v>
      </c>
    </row>
    <row r="87" customFormat="false" ht="17.15" hidden="false" customHeight="false" outlineLevel="0" collapsed="false">
      <c r="B87" s="1" t="s">
        <v>853</v>
      </c>
      <c r="C87" s="1" t="n">
        <f aca="false">(E9*'Input Data'!D44/E9/5)*0.5</f>
        <v>8000000</v>
      </c>
      <c r="D87" s="1" t="n">
        <f aca="false">(E9*'Input Data'!D44/E9/5)</f>
        <v>16000000</v>
      </c>
      <c r="E87" s="1" t="n">
        <f aca="false">(E9*'Input Data'!D44/E9/5)</f>
        <v>16000000</v>
      </c>
      <c r="F87" s="1" t="n">
        <f aca="false">(E9*'Input Data'!D44/E9/5)</f>
        <v>16000000</v>
      </c>
      <c r="G87" s="1" t="n">
        <f aca="false">(E9*'Input Data'!D44/E9/5)</f>
        <v>16000000</v>
      </c>
    </row>
    <row r="88" customFormat="false" ht="17.15" hidden="false" customHeight="false" outlineLevel="0" collapsed="false">
      <c r="B88" s="1" t="s">
        <v>854</v>
      </c>
      <c r="D88" s="1" t="n">
        <f aca="false">(C9*'Input Data'!D44/(SUM('Input Data'!D40:D45))/5)*0.5</f>
        <v>7142857.14285714</v>
      </c>
      <c r="E88" s="1" t="n">
        <f aca="false">(C9*'Input Data'!D44/(SUM('Input Data'!D40:D45))/5)</f>
        <v>14285714.2857143</v>
      </c>
      <c r="F88" s="1" t="n">
        <f aca="false">(C9*'Input Data'!D44/(SUM('Input Data'!D40:D45))/5)</f>
        <v>14285714.2857143</v>
      </c>
      <c r="G88" s="1" t="n">
        <f aca="false">(C9*'Input Data'!D44/(SUM('Input Data'!D40:D45))/5)</f>
        <v>14285714.2857143</v>
      </c>
    </row>
    <row r="89" customFormat="false" ht="17.15" hidden="false" customHeight="false" outlineLevel="0" collapsed="false">
      <c r="B89" s="1" t="s">
        <v>855</v>
      </c>
      <c r="E89" s="1" t="n">
        <f aca="false">(D9*'Input Data'!D44/(SUM('Input Data'!D40:D45))/5)*0.5</f>
        <v>8571428.57142857</v>
      </c>
      <c r="F89" s="1" t="n">
        <f aca="false">(D9*'Input Data'!D44/(SUM('Input Data'!D40:D45))/5)</f>
        <v>17142857.1428571</v>
      </c>
      <c r="G89" s="1" t="n">
        <f aca="false">(D9*'Input Data'!D44/(SUM('Input Data'!D40:D45))/5)</f>
        <v>17142857.1428571</v>
      </c>
    </row>
    <row r="90" customFormat="false" ht="17.15" hidden="false" customHeight="false" outlineLevel="0" collapsed="false">
      <c r="B90" s="1" t="s">
        <v>856</v>
      </c>
      <c r="F90" s="1" t="n">
        <f aca="false">(E9*'Input Data'!D44/(SUM('Input Data'!D40:D45))/5)*0.5</f>
        <v>8000000</v>
      </c>
      <c r="G90" s="1" t="n">
        <f aca="false">(E9*'Input Data'!D44/(SUM('Input Data'!D40:D45))/5)</f>
        <v>16000000</v>
      </c>
    </row>
    <row r="91" customFormat="false" ht="17.15" hidden="false" customHeight="false" outlineLevel="0" collapsed="false">
      <c r="B91" s="1" t="s">
        <v>857</v>
      </c>
      <c r="G91" s="1" t="e">
        <f aca="false">(F9*'Input Data'!D44/(SUM('Input Data'!D40:D45))/5)*0.5</f>
        <v>#VALUE!</v>
      </c>
    </row>
    <row r="93" customFormat="false" ht="15" hidden="false" customHeight="false" outlineLevel="0" collapsed="false">
      <c r="B93" s="387" t="s">
        <v>839</v>
      </c>
      <c r="C93" s="1" t="n">
        <f aca="false">C86+C87+C88+C89+C90+C91</f>
        <v>88000000</v>
      </c>
      <c r="D93" s="1" t="n">
        <f aca="false">D86+D87+D88+D89+D90+D91</f>
        <v>103142857.142857</v>
      </c>
      <c r="E93" s="1" t="n">
        <f aca="false">E86+E87+E88+E89+E90+E91</f>
        <v>118857142.857143</v>
      </c>
      <c r="F93" s="1" t="n">
        <f aca="false">F86+F87+F88+F89+F90+F91</f>
        <v>135428571.428571</v>
      </c>
      <c r="G93" s="1" t="e">
        <f aca="false">G86+G87+G88+G89+G90+G91</f>
        <v>#VALUE!</v>
      </c>
    </row>
    <row r="94" customFormat="false" ht="15" hidden="false" customHeight="false" outlineLevel="0" collapsed="false">
      <c r="B94" s="1" t="s">
        <v>434</v>
      </c>
      <c r="C94" s="1" t="n">
        <f aca="false">E9*'Input Data'!D44/SUM('Input Data'!D40:D45)</f>
        <v>80000000</v>
      </c>
      <c r="D94" s="1" t="n">
        <f aca="false">C9*'Input Data'!D44/SUM('Input Data'!D40:D45)</f>
        <v>71428571.4285714</v>
      </c>
      <c r="E94" s="1" t="n">
        <f aca="false">D9*'Input Data'!D44/SUM('Input Data'!D40:D45)</f>
        <v>85714285.7142857</v>
      </c>
      <c r="F94" s="1" t="n">
        <f aca="false">E9*'Input Data'!D44/SUM('Input Data'!D40:D45)</f>
        <v>80000000</v>
      </c>
      <c r="G94" s="1" t="e">
        <f aca="false">F9*'Input Data'!D44/SUM('Input Data'!D40:D45)</f>
        <v>#VALUE!</v>
      </c>
    </row>
    <row r="98" customFormat="false" ht="17.15" hidden="false" customHeight="false" outlineLevel="0" collapsed="false">
      <c r="B98" s="1" t="s">
        <v>859</v>
      </c>
    </row>
    <row r="99" customFormat="false" ht="17.15" hidden="false" customHeight="false" outlineLevel="0" collapsed="false">
      <c r="B99" s="387" t="s">
        <v>841</v>
      </c>
      <c r="C99" s="375" t="n">
        <f aca="false">'Input Data'!E45</f>
        <v>5</v>
      </c>
      <c r="D99" s="387" t="s">
        <v>448</v>
      </c>
    </row>
    <row r="100" customFormat="false" ht="15" hidden="false" customHeight="false" outlineLevel="0" collapsed="false">
      <c r="B100" s="387" t="s">
        <v>833</v>
      </c>
      <c r="C100" s="374" t="n">
        <f aca="false">'Input Data'!D45</f>
        <v>20000000</v>
      </c>
      <c r="D100" s="374" t="n">
        <f aca="false">'Input Data'!D45</f>
        <v>20000000</v>
      </c>
      <c r="E100" s="374" t="n">
        <f aca="false">'Input Data'!D45</f>
        <v>20000000</v>
      </c>
      <c r="F100" s="374" t="n">
        <f aca="false">'Input Data'!D45</f>
        <v>20000000</v>
      </c>
      <c r="G100" s="374" t="n">
        <f aca="false">'Input Data'!D45</f>
        <v>20000000</v>
      </c>
    </row>
    <row r="101" customFormat="false" ht="17.15" hidden="false" customHeight="false" outlineLevel="0" collapsed="false">
      <c r="B101" s="1" t="s">
        <v>853</v>
      </c>
      <c r="C101" s="1" t="n">
        <f aca="false">(E9*'Input Data'!D45/E9/5)*0.5</f>
        <v>2000000</v>
      </c>
      <c r="D101" s="1" t="n">
        <f aca="false">(E9*'Input Data'!D45/E9/5)</f>
        <v>4000000</v>
      </c>
      <c r="E101" s="1" t="n">
        <f aca="false">(E9*'Input Data'!D45/E9/5)</f>
        <v>4000000</v>
      </c>
      <c r="F101" s="1" t="n">
        <f aca="false">(E9*'Input Data'!D45/E9/5)</f>
        <v>4000000</v>
      </c>
      <c r="G101" s="1" t="n">
        <f aca="false">(E9*'Input Data'!D45/E9/5)</f>
        <v>4000000</v>
      </c>
    </row>
    <row r="102" customFormat="false" ht="17.15" hidden="false" customHeight="false" outlineLevel="0" collapsed="false">
      <c r="B102" s="1" t="s">
        <v>854</v>
      </c>
      <c r="D102" s="1" t="n">
        <f aca="false">(C9*'Input Data'!D45/(SUM('Input Data'!D40:D45))/5)*0.5</f>
        <v>1785714.28571429</v>
      </c>
      <c r="E102" s="1" t="n">
        <f aca="false">(C9*'Input Data'!D45/(SUM('Input Data'!D40:D45))/5)</f>
        <v>3571428.57142857</v>
      </c>
      <c r="F102" s="1" t="n">
        <f aca="false">(C9*'Input Data'!D45/(SUM('Input Data'!D40:D45))/5)</f>
        <v>3571428.57142857</v>
      </c>
      <c r="G102" s="1" t="n">
        <f aca="false">(C9*'Input Data'!D45/(SUM('Input Data'!D40:D45))/5)</f>
        <v>3571428.57142857</v>
      </c>
    </row>
    <row r="103" customFormat="false" ht="17.15" hidden="false" customHeight="false" outlineLevel="0" collapsed="false">
      <c r="B103" s="1" t="s">
        <v>855</v>
      </c>
      <c r="E103" s="1" t="n">
        <f aca="false">(D9*'Input Data'!D45/(SUM('Input Data'!D40:D45))/5)*0.5</f>
        <v>2142857.14285714</v>
      </c>
      <c r="F103" s="1" t="n">
        <f aca="false">(D9*'Input Data'!D45/(SUM('Input Data'!D40:D45))/5)</f>
        <v>4285714.28571429</v>
      </c>
      <c r="G103" s="1" t="n">
        <f aca="false">(D9*'Input Data'!D45/(SUM('Input Data'!D40:D45))/5)</f>
        <v>4285714.28571429</v>
      </c>
    </row>
    <row r="104" customFormat="false" ht="17.15" hidden="false" customHeight="false" outlineLevel="0" collapsed="false">
      <c r="B104" s="1" t="s">
        <v>856</v>
      </c>
      <c r="F104" s="1" t="n">
        <f aca="false">(E9*'Input Data'!D45/(SUM('Input Data'!D40:D45))/5)*0.5</f>
        <v>2000000</v>
      </c>
      <c r="G104" s="1" t="n">
        <f aca="false">(E9*'Input Data'!D45/(SUM('Input Data'!D40:D45))/5)</f>
        <v>4000000</v>
      </c>
    </row>
    <row r="105" customFormat="false" ht="17.15" hidden="false" customHeight="false" outlineLevel="0" collapsed="false">
      <c r="B105" s="1" t="s">
        <v>857</v>
      </c>
      <c r="G105" s="1" t="e">
        <f aca="false">(F9*'Input Data'!D45/(SUM('Input Data'!D40:D45))/5)*0.5</f>
        <v>#VALUE!</v>
      </c>
    </row>
    <row r="107" customFormat="false" ht="15" hidden="false" customHeight="false" outlineLevel="0" collapsed="false">
      <c r="B107" s="387" t="s">
        <v>839</v>
      </c>
      <c r="C107" s="1" t="n">
        <f aca="false">C100+C101+C102+C103+C104+C105</f>
        <v>22000000</v>
      </c>
      <c r="D107" s="1" t="n">
        <f aca="false">D100+D101+D102+D103+D104+D105</f>
        <v>25785714.2857143</v>
      </c>
      <c r="E107" s="1" t="n">
        <f aca="false">E100+E101+E102+E103+E104+E105</f>
        <v>29714285.7142857</v>
      </c>
      <c r="F107" s="1" t="n">
        <f aca="false">F100+F101+F102+F103+F104+F105</f>
        <v>33857142.8571429</v>
      </c>
      <c r="G107" s="1" t="e">
        <f aca="false">G100+G101+G102+G103+G104+G105</f>
        <v>#VALUE!</v>
      </c>
    </row>
    <row r="108" customFormat="false" ht="15" hidden="false" customHeight="false" outlineLevel="0" collapsed="false">
      <c r="B108" s="1" t="s">
        <v>434</v>
      </c>
      <c r="C108" s="1" t="n">
        <f aca="false">E9*'Input Data'!D45/SUM('Input Data'!D40:D45)</f>
        <v>20000000</v>
      </c>
      <c r="D108" s="1" t="n">
        <f aca="false">C9*'Input Data'!D45/SUM('Input Data'!D40:D45)</f>
        <v>17857142.8571429</v>
      </c>
      <c r="E108" s="1" t="n">
        <f aca="false">D9*'Input Data'!D45/SUM('Input Data'!D40:D45)</f>
        <v>21428571.4285714</v>
      </c>
      <c r="F108" s="1" t="n">
        <f aca="false">E9*'Input Data'!D45/SUM('Input Data'!D40:D45)</f>
        <v>20000000</v>
      </c>
      <c r="G108" s="1" t="e">
        <f aca="false">F9*'Input Data'!D45/SUM('Input Data'!D40:D45)</f>
        <v>#VALUE!</v>
      </c>
    </row>
    <row r="112" customFormat="false" ht="15" hidden="false" customHeight="false" outlineLevel="0" collapsed="false">
      <c r="B112" s="387" t="s">
        <v>860</v>
      </c>
    </row>
    <row r="113" customFormat="false" ht="15" hidden="false" customHeight="false" outlineLevel="0" collapsed="false">
      <c r="B113" s="387" t="s">
        <v>861</v>
      </c>
      <c r="C113" s="1" t="n">
        <f aca="false">'Input Data'!E140/('Input Data'!E140+'Input Data'!E185)</f>
        <v>0.0476190476190476</v>
      </c>
    </row>
    <row r="114" customFormat="false" ht="15" hidden="false" customHeight="false" outlineLevel="0" collapsed="false">
      <c r="B114" s="387" t="s">
        <v>862</v>
      </c>
      <c r="C114" s="1" t="n">
        <f aca="false">'Input Data'!E185/('Input Data'!E140+'Input Data'!E185)</f>
        <v>0.952380952380952</v>
      </c>
    </row>
  </sheetData>
  <mergeCells count="2">
    <mergeCell ref="C7:E7"/>
    <mergeCell ref="F7:J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2026-03-07T00:12:00Z</dcterms:created>
  <dc:creator>재현 이</dc:creator>
  <dc:description/>
  <dc:language>en-US</dc:language>
  <cp:lastModifiedBy>재현 이</cp:lastModifiedBy>
  <dcterms:modified xsi:type="dcterms:W3CDTF">2026-03-12T06:10:10Z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